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4"/>
  <c r="H4" s="1"/>
  <c r="H112" s="1"/>
</calcChain>
</file>

<file path=xl/sharedStrings.xml><?xml version="1.0" encoding="utf-8"?>
<sst xmlns="http://schemas.openxmlformats.org/spreadsheetml/2006/main" count="473" uniqueCount="266">
  <si>
    <t>STT</t>
  </si>
  <si>
    <t>Họ và tên</t>
  </si>
  <si>
    <t>Ngày sinh</t>
  </si>
  <si>
    <t>Tên lớp</t>
  </si>
  <si>
    <t>Mức Ưu đãi</t>
  </si>
  <si>
    <t>Mức HB toàn phần (đ/tháng)</t>
  </si>
  <si>
    <t>Ghi chú</t>
  </si>
  <si>
    <t>1</t>
  </si>
  <si>
    <t>2</t>
  </si>
  <si>
    <t>3</t>
  </si>
  <si>
    <t>4</t>
  </si>
  <si>
    <t>5</t>
  </si>
  <si>
    <t>6</t>
  </si>
  <si>
    <t>7</t>
  </si>
  <si>
    <t>Ngô Kiều Anh</t>
  </si>
  <si>
    <t>TC Múa K10</t>
  </si>
  <si>
    <t>8</t>
  </si>
  <si>
    <t>Đỗ Thùy Linh</t>
  </si>
  <si>
    <t>9</t>
  </si>
  <si>
    <t>Huỳnh Khánh Linh</t>
  </si>
  <si>
    <t>10</t>
  </si>
  <si>
    <t>Nguyễn Phương Linh</t>
  </si>
  <si>
    <t>11</t>
  </si>
  <si>
    <t>Đặng Huyền Khánh Ly</t>
  </si>
  <si>
    <t>12</t>
  </si>
  <si>
    <t>Đỗ Quỳnh Hồng Ngọc</t>
  </si>
  <si>
    <t>13</t>
  </si>
  <si>
    <t>Bùi Thị Thu Thảo</t>
  </si>
  <si>
    <t>14</t>
  </si>
  <si>
    <t>Phạm Thị Minh Thư</t>
  </si>
  <si>
    <t>15</t>
  </si>
  <si>
    <t>Phạm Huyền Trang</t>
  </si>
  <si>
    <t>16</t>
  </si>
  <si>
    <t>Nguyễn Diệu Anh</t>
  </si>
  <si>
    <t>TC Múa K11</t>
  </si>
  <si>
    <t>17</t>
  </si>
  <si>
    <t>Phan Lâm Diễm</t>
  </si>
  <si>
    <t>18</t>
  </si>
  <si>
    <t>Nguyễn Thùy Dương</t>
  </si>
  <si>
    <t>19</t>
  </si>
  <si>
    <t>Nguyễn Hương Giang</t>
  </si>
  <si>
    <t>20</t>
  </si>
  <si>
    <t>Vũ Gia Khánh</t>
  </si>
  <si>
    <t>21</t>
  </si>
  <si>
    <t>Nguyễn Hồng Minh</t>
  </si>
  <si>
    <t>22</t>
  </si>
  <si>
    <t>Đinh Yến Nhi</t>
  </si>
  <si>
    <t>23</t>
  </si>
  <si>
    <t>Vi Diệp Thương</t>
  </si>
  <si>
    <t>24</t>
  </si>
  <si>
    <t>Bùi Kiều Trang</t>
  </si>
  <si>
    <t>25</t>
  </si>
  <si>
    <t>Vũ Thu Trang</t>
  </si>
  <si>
    <t>26</t>
  </si>
  <si>
    <t>Phạm Thảo Trân</t>
  </si>
  <si>
    <t>27</t>
  </si>
  <si>
    <t>Bùi Nhật Kim Anh</t>
  </si>
  <si>
    <t>TC Múa K12</t>
  </si>
  <si>
    <t>28</t>
  </si>
  <si>
    <t>Nguyễn Minh Anh</t>
  </si>
  <si>
    <t>29</t>
  </si>
  <si>
    <t>Nghiêm Quỳnh Chi</t>
  </si>
  <si>
    <t>30</t>
  </si>
  <si>
    <t>Nguyễn Ngọc Quỳnh Chi</t>
  </si>
  <si>
    <t>31</t>
  </si>
  <si>
    <t>32</t>
  </si>
  <si>
    <t>33</t>
  </si>
  <si>
    <t>Đỗ Bảo Hân</t>
  </si>
  <si>
    <t>34</t>
  </si>
  <si>
    <t>Đinh Khánh Linh</t>
  </si>
  <si>
    <t>35</t>
  </si>
  <si>
    <t>Nhâm Khánh Linh</t>
  </si>
  <si>
    <t>36</t>
  </si>
  <si>
    <t>Nguyễn Dương Kim Minh</t>
  </si>
  <si>
    <t>37</t>
  </si>
  <si>
    <t>Vũ Hiền Phương</t>
  </si>
  <si>
    <t>38</t>
  </si>
  <si>
    <t>Bùi Ngọc Quỳnh</t>
  </si>
  <si>
    <t>39</t>
  </si>
  <si>
    <t>Nguyễn Thanh Thủy</t>
  </si>
  <si>
    <t>40</t>
  </si>
  <si>
    <t>Đỗ Nguyễn Anh Thư</t>
  </si>
  <si>
    <t>41</t>
  </si>
  <si>
    <t>42</t>
  </si>
  <si>
    <t>43</t>
  </si>
  <si>
    <t>Trương Công Chiêu</t>
  </si>
  <si>
    <t>44</t>
  </si>
  <si>
    <t>Nguyễn Thị Hương Duyên</t>
  </si>
  <si>
    <t>45</t>
  </si>
  <si>
    <t>Bế Thu Huyền</t>
  </si>
  <si>
    <t>46</t>
  </si>
  <si>
    <t>Vũ Trọng Huynh</t>
  </si>
  <si>
    <t>47</t>
  </si>
  <si>
    <t>Trần Đình Quốc Khánh</t>
  </si>
  <si>
    <t>48</t>
  </si>
  <si>
    <t>Ngô Thị Ngọc Mai</t>
  </si>
  <si>
    <t>49</t>
  </si>
  <si>
    <t>Lê Như Ngọc</t>
  </si>
  <si>
    <t>50</t>
  </si>
  <si>
    <t>Nguyễn Lan Nhi</t>
  </si>
  <si>
    <t>51</t>
  </si>
  <si>
    <t>Đỗ Văn Nhuận</t>
  </si>
  <si>
    <t>52</t>
  </si>
  <si>
    <t>Trần Minh Thu</t>
  </si>
  <si>
    <t>53</t>
  </si>
  <si>
    <t>Hứa Lê Thùy Anh</t>
  </si>
  <si>
    <t>54</t>
  </si>
  <si>
    <t>Ngô Phương Anh</t>
  </si>
  <si>
    <t>55</t>
  </si>
  <si>
    <t>Nguyễn Trần Huệ Chi</t>
  </si>
  <si>
    <t>56</t>
  </si>
  <si>
    <t>Trần Phạm Ánh Dương</t>
  </si>
  <si>
    <t>57</t>
  </si>
  <si>
    <t>Vũ Khánh Hòa</t>
  </si>
  <si>
    <t>58</t>
  </si>
  <si>
    <t>Từ Huy</t>
  </si>
  <si>
    <t>59</t>
  </si>
  <si>
    <t>Tạ Thị Huyền Trang</t>
  </si>
  <si>
    <t>60</t>
  </si>
  <si>
    <t>Lê Quỳnh Anh</t>
  </si>
  <si>
    <t>61</t>
  </si>
  <si>
    <t>Đoàn Quang Bình</t>
  </si>
  <si>
    <t>62</t>
  </si>
  <si>
    <t>Đồng Anh Dũng</t>
  </si>
  <si>
    <t>63</t>
  </si>
  <si>
    <t>Phạm Hải Đăng</t>
  </si>
  <si>
    <t>64</t>
  </si>
  <si>
    <t>Phạm Ngọc Huyền</t>
  </si>
  <si>
    <t>65</t>
  </si>
  <si>
    <t>Trần Thị Thu Huyền</t>
  </si>
  <si>
    <t>66</t>
  </si>
  <si>
    <t>Lê Thị Hà My</t>
  </si>
  <si>
    <t>67</t>
  </si>
  <si>
    <t>Nguyễn Thảo My</t>
  </si>
  <si>
    <t>68</t>
  </si>
  <si>
    <t>Phạm Hương Thảo</t>
  </si>
  <si>
    <t>69</t>
  </si>
  <si>
    <t>Đồng Anh Thơ</t>
  </si>
  <si>
    <t>70</t>
  </si>
  <si>
    <t>Trần Hoài Thương</t>
  </si>
  <si>
    <t>71</t>
  </si>
  <si>
    <t>Phạm Tâm Anh</t>
  </si>
  <si>
    <t>72</t>
  </si>
  <si>
    <t>Phạm Gia Bảo</t>
  </si>
  <si>
    <t>73</t>
  </si>
  <si>
    <t>Lê Thùy Dương</t>
  </si>
  <si>
    <t>74</t>
  </si>
  <si>
    <t>Phạm Nguyễn Bảo Hà</t>
  </si>
  <si>
    <t>75</t>
  </si>
  <si>
    <t>Trần Huyền Linh</t>
  </si>
  <si>
    <t>76</t>
  </si>
  <si>
    <t>Vương Yến Nhi</t>
  </si>
  <si>
    <t>77</t>
  </si>
  <si>
    <t>Dương Thúy Quỳnh</t>
  </si>
  <si>
    <t>78</t>
  </si>
  <si>
    <t>Nguyễn Đức Tâm</t>
  </si>
  <si>
    <t>79</t>
  </si>
  <si>
    <t>Ngô Thạch Thảo</t>
  </si>
  <si>
    <t>80</t>
  </si>
  <si>
    <t>Nguyễn Thị Trang</t>
  </si>
  <si>
    <t>81</t>
  </si>
  <si>
    <t>Nguyễn Thu Trà</t>
  </si>
  <si>
    <t>82</t>
  </si>
  <si>
    <t>Trần Thị Tố Uyên</t>
  </si>
  <si>
    <t>83</t>
  </si>
  <si>
    <t>Vũ Khánh Vy</t>
  </si>
  <si>
    <t>28/08/2008</t>
  </si>
  <si>
    <t>24/09/2009</t>
  </si>
  <si>
    <t>07/06/2005</t>
  </si>
  <si>
    <t>11/11/2009</t>
  </si>
  <si>
    <t>17/05/2009</t>
  </si>
  <si>
    <t>06/02/2009</t>
  </si>
  <si>
    <t>24/04/2010</t>
  </si>
  <si>
    <t>19/03/2009</t>
  </si>
  <si>
    <t>04/02/2008</t>
  </si>
  <si>
    <t>12/03/2007</t>
  </si>
  <si>
    <t>04/04/2007</t>
  </si>
  <si>
    <t>28/07/2010</t>
  </si>
  <si>
    <t>03/10/2010</t>
  </si>
  <si>
    <t>08/06/2009</t>
  </si>
  <si>
    <t>17/03/2010</t>
  </si>
  <si>
    <t>11/03/2010</t>
  </si>
  <si>
    <t>04/01/2008</t>
  </si>
  <si>
    <t>13/07/2009</t>
  </si>
  <si>
    <t>02/01/2009</t>
  </si>
  <si>
    <t>Nhạc Cụ TT K17</t>
  </si>
  <si>
    <t>18/08/2009</t>
  </si>
  <si>
    <t>13/11/2008</t>
  </si>
  <si>
    <t>05/11/2009</t>
  </si>
  <si>
    <t>01/09/2007</t>
  </si>
  <si>
    <t>06/03/2006</t>
  </si>
  <si>
    <t>12/05/1995</t>
  </si>
  <si>
    <t>07/08/2008</t>
  </si>
  <si>
    <t>04/07/2007</t>
  </si>
  <si>
    <t>08/11/2008</t>
  </si>
  <si>
    <t>02/11/2008</t>
  </si>
  <si>
    <t>07/06/2008</t>
  </si>
  <si>
    <t>Trần Hà Anh</t>
  </si>
  <si>
    <t>Đặng Thị Quỳnh Anh</t>
  </si>
  <si>
    <t>Trần Phương Anh</t>
  </si>
  <si>
    <t>Nguyễn Phương Chi</t>
  </si>
  <si>
    <t>Mai Linh Chi</t>
  </si>
  <si>
    <t>Nguyễn Khánh Chi</t>
  </si>
  <si>
    <t>Phạm Ngọc Diệp</t>
  </si>
  <si>
    <t>Cao Gia Hân</t>
  </si>
  <si>
    <t>Trần Ngọc Linh</t>
  </si>
  <si>
    <t>Đặng Tuấn Linh</t>
  </si>
  <si>
    <t>Phạm Thùy Linh</t>
  </si>
  <si>
    <t>Nguyễn Thị Hà Linh</t>
  </si>
  <si>
    <t>Vũ Bảo Ngọc</t>
  </si>
  <si>
    <t>Nguyễn Thị Minh Ngọc</t>
  </si>
  <si>
    <t>Nguyễn Nguyệt Đan Nhi</t>
  </si>
  <si>
    <t>Nguyễn Hồng Nhung</t>
  </si>
  <si>
    <t>Đặng Thị Mai Phương</t>
  </si>
  <si>
    <t>Nguyễn Ka Thy</t>
  </si>
  <si>
    <t>Phạm Thùy Trang</t>
  </si>
  <si>
    <t xml:space="preserve">Trần Gia Như Ý </t>
  </si>
  <si>
    <t>Trương Phùng Hoàng An</t>
  </si>
  <si>
    <t>Ngô Hà Châu Anh</t>
  </si>
  <si>
    <t>Nguyễn Hoàng Linh Chi</t>
  </si>
  <si>
    <t>Bùi Bạch Diệp</t>
  </si>
  <si>
    <t>Nguyễn Vũ Ngân Hà</t>
  </si>
  <si>
    <t>Ngô Thị Diệu Hương</t>
  </si>
  <si>
    <t>Phạm Duy Linh</t>
  </si>
  <si>
    <t>Trần Nghiêm Minh</t>
  </si>
  <si>
    <t>Dương Yến Nhi</t>
  </si>
  <si>
    <t>Chu Thị Quỳnh Tâm</t>
  </si>
  <si>
    <t>Nguyễn Phạm Anh Thư</t>
  </si>
  <si>
    <t>Trần Bảo Thy</t>
  </si>
  <si>
    <t>Trần Bảo Trâm</t>
  </si>
  <si>
    <t>TC Múa K13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</si>
  <si>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</si>
  <si>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</si>
  <si>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</si>
  <si>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</si>
  <si>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</si>
  <si>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</si>
  <si>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</si>
  <si>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</si>
  <si>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</si>
  <si>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</si>
  <si>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</si>
  <si>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</si>
  <si>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</si>
  <si>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</si>
  <si>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</si>
  <si>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</si>
  <si>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</si>
  <si>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</si>
  <si>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</si>
  <si>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</si>
  <si>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</si>
  <si>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</si>
  <si>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</si>
  <si>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</si>
  <si>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</si>
  <si>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40%</t>
  </si>
  <si>
    <t>Cộng</t>
  </si>
  <si>
    <t>Bằng chữ: Một trăm bốn mươi mốt triệu bốn trăm tám mươi nghìn đồng chẵn./.</t>
  </si>
  <si>
    <t>Nhạc cụ TT K12</t>
  </si>
  <si>
    <t>Nhạc cụ TT K13</t>
  </si>
  <si>
    <t>Nhạc cụ TT K14</t>
  </si>
  <si>
    <t>Nhạc cụ TT K15</t>
  </si>
  <si>
    <t>Nhạc cụ TT K16</t>
  </si>
  <si>
    <t>DANH SÁCH BỒI DƯỠNG NGHỀ ĐỐI VỚI HSSV CÁC MÔN NGHỆ THUẬT TRUYỀN THỐNG VÀ ĐẶC THÙ HỌC KỲ I NĂM HỌC 2020-2021</t>
  </si>
  <si>
    <t>Kèm theo Quyết định số  833/QĐ-ĐHHL, ngày 13/11/2020)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</si>
</sst>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indexed="8"/>
      <name val="Times New Roman"/>
      <family val="2"/>
      <charset val="1"/>
    </font>
    <font>
      <sz val="10"/>
      <name val="Mang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21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25" fillId="0" borderId="0">
      <protection locked="0"/>
    </xf>
    <xf numFmtId="0" fontId="1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16" fillId="0" borderId="0"/>
    <xf numFmtId="0" fontId="21" fillId="0" borderId="0"/>
    <xf numFmtId="0" fontId="16" fillId="0" borderId="0"/>
    <xf numFmtId="0" fontId="30" fillId="0" borderId="0"/>
    <xf numFmtId="0" fontId="21" fillId="0" borderId="0" applyFont="0" applyFill="0" applyBorder="0" applyAlignment="0" applyProtection="0"/>
    <xf numFmtId="0" fontId="30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28" fillId="0" borderId="0" applyNumberFormat="0" applyFill="0" applyBorder="0" applyAlignment="0" applyProtection="0"/>
    <xf numFmtId="0" fontId="16" fillId="0" borderId="0"/>
    <xf numFmtId="0" fontId="22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/>
    <xf numFmtId="0" fontId="30" fillId="0" borderId="0"/>
    <xf numFmtId="0" fontId="16" fillId="0" borderId="0"/>
    <xf numFmtId="0" fontId="30" fillId="0" borderId="0"/>
    <xf numFmtId="0" fontId="30" fillId="0" borderId="0"/>
    <xf numFmtId="0" fontId="24" fillId="0" borderId="0"/>
    <xf numFmtId="0" fontId="16" fillId="0" borderId="0"/>
    <xf numFmtId="0" fontId="30" fillId="0" borderId="0"/>
    <xf numFmtId="0" fontId="2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21" fillId="0" borderId="0"/>
    <xf numFmtId="0" fontId="21" fillId="0" borderId="0"/>
  </cellStyleXfs>
  <cellXfs count="38">
    <xf numFmtId="0" fontId="0" fillId="0" borderId="0" xfId="0"/>
    <xf numFmtId="0" fontId="32" fillId="0" borderId="0" xfId="0" applyFont="1"/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0" xfId="0" quotePrefix="1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0" xfId="0" quotePrefix="1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14" fontId="2" fillId="0" borderId="10" xfId="0" quotePrefix="1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10" xfId="0" applyFont="1" applyBorder="1"/>
    <xf numFmtId="0" fontId="31" fillId="0" borderId="10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4" fillId="24" borderId="10" xfId="0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3" fontId="31" fillId="0" borderId="11" xfId="0" applyNumberFormat="1" applyFont="1" applyBorder="1" applyAlignment="1">
      <alignment horizontal="left"/>
    </xf>
    <xf numFmtId="3" fontId="31" fillId="0" borderId="13" xfId="0" applyNumberFormat="1" applyFont="1" applyBorder="1" applyAlignment="1">
      <alignment horizontal="left"/>
    </xf>
  </cellXfs>
  <cellStyles count="12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huẩn 2" xfId="29"/>
    <cellStyle name="Comma 10" xfId="8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3" xfId="73"/>
    <cellStyle name="Input 2" xfId="36"/>
    <cellStyle name="Linked Cell 2" xfId="37"/>
    <cellStyle name="Neutral 2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4 2" xfId="57"/>
    <cellStyle name="Normal 15" xfId="44"/>
    <cellStyle name="Normal 15 2" xfId="76"/>
    <cellStyle name="Normal 16" xfId="58"/>
    <cellStyle name="Normal 16 2" xfId="71"/>
    <cellStyle name="Normal 16 3" xfId="61"/>
    <cellStyle name="Normal 16 4" xfId="69"/>
    <cellStyle name="Normal 17" xfId="59"/>
    <cellStyle name="Normal 18" xfId="45"/>
    <cellStyle name="Normal 2" xfId="46"/>
    <cellStyle name="Normal 2 10" xfId="128"/>
    <cellStyle name="Normal 2 2" xfId="72"/>
    <cellStyle name="Normal 2 2 2" xfId="87"/>
    <cellStyle name="Normal 2 2 2 2" xfId="99"/>
    <cellStyle name="Normal 2 2 2 2 2" xfId="105"/>
    <cellStyle name="Normal 2 2 2 3" xfId="119"/>
    <cellStyle name="Normal 2 2 2 4" xfId="125"/>
    <cellStyle name="Normal 2 2 3" xfId="89"/>
    <cellStyle name="Normal 2 2 3 2" xfId="114"/>
    <cellStyle name="Normal 2 2 4" xfId="94"/>
    <cellStyle name="Normal 2 3" xfId="83"/>
    <cellStyle name="Normal 2 3 2" xfId="80"/>
    <cellStyle name="Normal 2 3 2 2" xfId="102"/>
    <cellStyle name="Normal 2 3 2 2 2" xfId="101"/>
    <cellStyle name="Normal 2 3 2 3" xfId="116"/>
    <cellStyle name="Normal 2 3 2 4" xfId="122"/>
    <cellStyle name="Normal 2 3 3" xfId="92"/>
    <cellStyle name="Normal 2 3 3 2" xfId="117"/>
    <cellStyle name="Normal 2 3 4" xfId="123"/>
    <cellStyle name="Normal 2 4" xfId="82"/>
    <cellStyle name="Normal 2 5" xfId="86"/>
    <cellStyle name="Normal 2 6" xfId="79"/>
    <cellStyle name="Normal 2 6 2" xfId="95"/>
    <cellStyle name="Normal 2 7" xfId="110"/>
    <cellStyle name="Normal 2 8" xfId="109"/>
    <cellStyle name="Normal 2 9" xfId="127"/>
    <cellStyle name="Normal 2_Mau TT 84 BTC" xfId="81"/>
    <cellStyle name="Normal 20" xfId="66"/>
    <cellStyle name="Normal 24" xfId="67"/>
    <cellStyle name="Normal 25" xfId="60"/>
    <cellStyle name="Normal 26" xfId="75"/>
    <cellStyle name="Normal 27" xfId="68"/>
    <cellStyle name="Normal 28" xfId="64"/>
    <cellStyle name="Normal 29" xfId="63"/>
    <cellStyle name="Normal 3" xfId="47"/>
    <cellStyle name="Normal 3 2" xfId="85"/>
    <cellStyle name="Normal 3 2 2" xfId="96"/>
    <cellStyle name="Normal 3 2 2 2" xfId="103"/>
    <cellStyle name="Normal 3 2 3" xfId="118"/>
    <cellStyle name="Normal 3 2 4" xfId="124"/>
    <cellStyle name="Normal 3 3" xfId="90"/>
    <cellStyle name="Normal 3 3 2" xfId="111"/>
    <cellStyle name="Normal 3 4" xfId="108"/>
    <cellStyle name="Normal 34" xfId="70"/>
    <cellStyle name="Normal 36" xfId="74"/>
    <cellStyle name="Normal 4" xfId="1"/>
    <cellStyle name="Normal 5" xfId="65"/>
    <cellStyle name="Normal 5 2" xfId="88"/>
    <cellStyle name="Normal 5 2 2" xfId="98"/>
    <cellStyle name="Normal 5 2 2 2" xfId="106"/>
    <cellStyle name="Normal 5 2 3" xfId="120"/>
    <cellStyle name="Normal 5 2 4" xfId="126"/>
    <cellStyle name="Normal 5 3" xfId="62"/>
    <cellStyle name="Normal 5 4" xfId="91"/>
    <cellStyle name="Normal 5 4 2" xfId="113"/>
    <cellStyle name="Normal 5 5" xfId="104"/>
    <cellStyle name="Normal 6" xfId="48"/>
    <cellStyle name="Normal 6 2" xfId="78"/>
    <cellStyle name="Normal 6 2 2" xfId="97"/>
    <cellStyle name="Normal 6 2 2 2" xfId="100"/>
    <cellStyle name="Normal 6 2 3" xfId="115"/>
    <cellStyle name="Normal 6 2 4" xfId="121"/>
    <cellStyle name="Normal 6 3" xfId="93"/>
    <cellStyle name="Normal 6 3 2" xfId="112"/>
    <cellStyle name="Normal 6 4" xfId="107"/>
    <cellStyle name="Normal 7" xfId="49"/>
    <cellStyle name="Normal 8" xfId="50"/>
    <cellStyle name="Normal 9" xfId="51"/>
    <cellStyle name="Note 2" xfId="52"/>
    <cellStyle name="Output 2" xfId="53"/>
    <cellStyle name="Percent 3" xfId="77"/>
    <cellStyle name="Title 2" xfId="54"/>
    <cellStyle name="Total 2" xfId="55"/>
    <cellStyle name="Warning Text 2" xfId="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>
      <selection activeCell="A2" sqref="A2:I2"/>
    </sheetView>
  </sheetViews>
  <sheetFormatPr defaultRowHeight="15.75"/>
  <cols>
    <col min="1" max="1" width="5.7109375" style="1" customWidth="1"/>
    <col min="2" max="2" width="23" style="1" customWidth="1"/>
    <col min="3" max="3" width="11.85546875" style="1" customWidth="1"/>
    <col min="4" max="4" width="16.7109375" style="27" bestFit="1" customWidth="1"/>
    <col min="5" max="5" width="7" style="1" customWidth="1"/>
    <col min="6" max="6" width="9.140625" style="1" customWidth="1"/>
    <col min="7" max="7" width="9" style="1" customWidth="1"/>
    <col min="8" max="8" width="10.42578125" style="1" customWidth="1"/>
    <col min="9" max="16384" width="9.140625" style="1"/>
  </cols>
  <sheetData>
    <row r="1" spans="1:9" ht="41.25" customHeight="1">
      <c r="A1" s="30" t="s">
        <v>264</v>
      </c>
      <c r="B1" s="30"/>
      <c r="C1" s="30"/>
      <c r="D1" s="30"/>
      <c r="E1" s="30"/>
      <c r="F1" s="30"/>
      <c r="G1" s="30"/>
      <c r="H1" s="30"/>
      <c r="I1" s="30"/>
    </row>
    <row r="2" spans="1:9" s="29" customFormat="1" ht="21.75" customHeight="1">
      <c r="A2" s="31" t="s">
        <v>265</v>
      </c>
      <c r="B2" s="31"/>
      <c r="C2" s="31"/>
      <c r="D2" s="31"/>
      <c r="E2" s="31"/>
      <c r="F2" s="31"/>
      <c r="G2" s="31"/>
      <c r="H2" s="31"/>
      <c r="I2" s="31"/>
    </row>
    <row r="3" spans="1:9" ht="71.2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I3" s="28" t="s">
        <v>6</v>
      </c>
    </row>
    <row r="4" spans="1:9" ht="24" customHeight="1">
      <c r="A4" s="2" t="s">
        <v>7</v>
      </c>
      <c r="B4" s="3" t="s">
        <v>14</v>
      </c>
      <c r="C4" s="4">
        <v>37621</v>
      </c>
      <c r="D4" s="5" t="s">
        <v>15</v>
      </c>
      <c r="E4" s="2" t="s">
        <v>256</v>
      </c>
      <c r="F4" s="6">
        <v>655000</v>
      </c>
      <c r="G4" s="6">
        <f>E4*F4</f>
        <v>262000</v>
      </c>
      <c r="H4" s="6">
        <f>G4*5</f>
        <v>1310000</v>
      </c>
      <c r="I4" s="6"/>
    </row>
    <row r="5" spans="1:9" ht="24" customHeight="1">
      <c r="A5" s="2" t="s">
        <v>8</v>
      </c>
      <c r="B5" s="3" t="s">
        <v>17</v>
      </c>
      <c r="C5" s="4">
        <v>37160</v>
      </c>
      <c r="D5" s="5" t="s">
        <v>15</v>
      </c>
      <c r="E5" s="2" t="s">
        <v>256</v>
      </c>
      <c r="F5" s="6">
        <v>655000</v>
      </c>
      <c r="G5" s="6">
        <f t="shared" ref="G5:G68" si="0">E5*F5</f>
        <v>262000</v>
      </c>
      <c r="H5" s="6">
        <f t="shared" ref="H5:H68" si="1">G5*5</f>
        <v>1310000</v>
      </c>
      <c r="I5" s="6"/>
    </row>
    <row r="6" spans="1:9" ht="24" customHeight="1">
      <c r="A6" s="2" t="s">
        <v>9</v>
      </c>
      <c r="B6" s="3" t="s">
        <v>19</v>
      </c>
      <c r="C6" s="4">
        <v>38238</v>
      </c>
      <c r="D6" s="5" t="s">
        <v>15</v>
      </c>
      <c r="E6" s="2" t="s">
        <v>256</v>
      </c>
      <c r="F6" s="6">
        <v>655000</v>
      </c>
      <c r="G6" s="6">
        <f t="shared" si="0"/>
        <v>262000</v>
      </c>
      <c r="H6" s="6">
        <f t="shared" si="1"/>
        <v>1310000</v>
      </c>
      <c r="I6" s="6"/>
    </row>
    <row r="7" spans="1:9" ht="24" customHeight="1">
      <c r="A7" s="2" t="s">
        <v>10</v>
      </c>
      <c r="B7" s="3" t="s">
        <v>21</v>
      </c>
      <c r="C7" s="4">
        <v>38594</v>
      </c>
      <c r="D7" s="5" t="s">
        <v>15</v>
      </c>
      <c r="E7" s="2" t="s">
        <v>256</v>
      </c>
      <c r="F7" s="6">
        <v>655000</v>
      </c>
      <c r="G7" s="6">
        <f t="shared" si="0"/>
        <v>262000</v>
      </c>
      <c r="H7" s="6">
        <f t="shared" si="1"/>
        <v>1310000</v>
      </c>
      <c r="I7" s="6"/>
    </row>
    <row r="8" spans="1:9" ht="24" customHeight="1">
      <c r="A8" s="2" t="s">
        <v>11</v>
      </c>
      <c r="B8" s="3" t="s">
        <v>23</v>
      </c>
      <c r="C8" s="4">
        <v>38274</v>
      </c>
      <c r="D8" s="5" t="s">
        <v>15</v>
      </c>
      <c r="E8" s="2" t="s">
        <v>256</v>
      </c>
      <c r="F8" s="6">
        <v>655000</v>
      </c>
      <c r="G8" s="6">
        <f t="shared" si="0"/>
        <v>262000</v>
      </c>
      <c r="H8" s="6">
        <f t="shared" si="1"/>
        <v>1310000</v>
      </c>
      <c r="I8" s="6"/>
    </row>
    <row r="9" spans="1:9" ht="24" customHeight="1">
      <c r="A9" s="2" t="s">
        <v>12</v>
      </c>
      <c r="B9" s="3" t="s">
        <v>25</v>
      </c>
      <c r="C9" s="4">
        <v>39051</v>
      </c>
      <c r="D9" s="5" t="s">
        <v>15</v>
      </c>
      <c r="E9" s="2" t="s">
        <v>256</v>
      </c>
      <c r="F9" s="6">
        <v>655000</v>
      </c>
      <c r="G9" s="6">
        <f t="shared" si="0"/>
        <v>262000</v>
      </c>
      <c r="H9" s="6">
        <f t="shared" si="1"/>
        <v>1310000</v>
      </c>
      <c r="I9" s="6"/>
    </row>
    <row r="10" spans="1:9" ht="24" customHeight="1">
      <c r="A10" s="2" t="s">
        <v>13</v>
      </c>
      <c r="B10" s="3" t="s">
        <v>27</v>
      </c>
      <c r="C10" s="4">
        <v>37913</v>
      </c>
      <c r="D10" s="5" t="s">
        <v>15</v>
      </c>
      <c r="E10" s="2" t="s">
        <v>256</v>
      </c>
      <c r="F10" s="6">
        <v>655000</v>
      </c>
      <c r="G10" s="6">
        <f t="shared" si="0"/>
        <v>262000</v>
      </c>
      <c r="H10" s="6">
        <f t="shared" si="1"/>
        <v>1310000</v>
      </c>
      <c r="I10" s="6"/>
    </row>
    <row r="11" spans="1:9" ht="24" customHeight="1">
      <c r="A11" s="2" t="s">
        <v>16</v>
      </c>
      <c r="B11" s="3" t="s">
        <v>29</v>
      </c>
      <c r="C11" s="4">
        <v>38009</v>
      </c>
      <c r="D11" s="5" t="s">
        <v>15</v>
      </c>
      <c r="E11" s="2" t="s">
        <v>256</v>
      </c>
      <c r="F11" s="6">
        <v>655000</v>
      </c>
      <c r="G11" s="6">
        <f t="shared" si="0"/>
        <v>262000</v>
      </c>
      <c r="H11" s="6">
        <f t="shared" si="1"/>
        <v>1310000</v>
      </c>
      <c r="I11" s="6"/>
    </row>
    <row r="12" spans="1:9" ht="24" customHeight="1">
      <c r="A12" s="2" t="s">
        <v>18</v>
      </c>
      <c r="B12" s="3" t="s">
        <v>31</v>
      </c>
      <c r="C12" s="4">
        <v>38003</v>
      </c>
      <c r="D12" s="5" t="s">
        <v>15</v>
      </c>
      <c r="E12" s="2" t="s">
        <v>256</v>
      </c>
      <c r="F12" s="6">
        <v>655000</v>
      </c>
      <c r="G12" s="6">
        <f t="shared" si="0"/>
        <v>262000</v>
      </c>
      <c r="H12" s="6">
        <f t="shared" si="1"/>
        <v>1310000</v>
      </c>
      <c r="I12" s="6"/>
    </row>
    <row r="13" spans="1:9" ht="24" customHeight="1">
      <c r="A13" s="2" t="s">
        <v>20</v>
      </c>
      <c r="B13" s="3" t="s">
        <v>33</v>
      </c>
      <c r="C13" s="4">
        <v>39033</v>
      </c>
      <c r="D13" s="5" t="s">
        <v>34</v>
      </c>
      <c r="E13" s="2" t="s">
        <v>256</v>
      </c>
      <c r="F13" s="6">
        <v>655000</v>
      </c>
      <c r="G13" s="6">
        <f t="shared" si="0"/>
        <v>262000</v>
      </c>
      <c r="H13" s="6">
        <f t="shared" si="1"/>
        <v>1310000</v>
      </c>
      <c r="I13" s="6"/>
    </row>
    <row r="14" spans="1:9" ht="24" customHeight="1">
      <c r="A14" s="2" t="s">
        <v>22</v>
      </c>
      <c r="B14" s="3" t="s">
        <v>36</v>
      </c>
      <c r="C14" s="4">
        <v>39176</v>
      </c>
      <c r="D14" s="5" t="s">
        <v>34</v>
      </c>
      <c r="E14" s="2" t="s">
        <v>256</v>
      </c>
      <c r="F14" s="6">
        <v>655000</v>
      </c>
      <c r="G14" s="6">
        <f t="shared" si="0"/>
        <v>262000</v>
      </c>
      <c r="H14" s="6">
        <f t="shared" si="1"/>
        <v>1310000</v>
      </c>
      <c r="I14" s="6"/>
    </row>
    <row r="15" spans="1:9" ht="24" customHeight="1">
      <c r="A15" s="2" t="s">
        <v>24</v>
      </c>
      <c r="B15" s="3" t="s">
        <v>38</v>
      </c>
      <c r="C15" s="4">
        <v>39138</v>
      </c>
      <c r="D15" s="5" t="s">
        <v>34</v>
      </c>
      <c r="E15" s="2" t="s">
        <v>256</v>
      </c>
      <c r="F15" s="6">
        <v>655000</v>
      </c>
      <c r="G15" s="6">
        <f t="shared" si="0"/>
        <v>262000</v>
      </c>
      <c r="H15" s="6">
        <f t="shared" si="1"/>
        <v>1310000</v>
      </c>
      <c r="I15" s="6"/>
    </row>
    <row r="16" spans="1:9" ht="24" customHeight="1">
      <c r="A16" s="2" t="s">
        <v>26</v>
      </c>
      <c r="B16" s="3" t="s">
        <v>40</v>
      </c>
      <c r="C16" s="4">
        <v>39159</v>
      </c>
      <c r="D16" s="5" t="s">
        <v>34</v>
      </c>
      <c r="E16" s="2" t="s">
        <v>256</v>
      </c>
      <c r="F16" s="6">
        <v>655000</v>
      </c>
      <c r="G16" s="6">
        <f t="shared" si="0"/>
        <v>262000</v>
      </c>
      <c r="H16" s="6">
        <f t="shared" si="1"/>
        <v>1310000</v>
      </c>
      <c r="I16" s="6"/>
    </row>
    <row r="17" spans="1:9" ht="24" customHeight="1">
      <c r="A17" s="2" t="s">
        <v>28</v>
      </c>
      <c r="B17" s="3" t="s">
        <v>42</v>
      </c>
      <c r="C17" s="4">
        <v>40058</v>
      </c>
      <c r="D17" s="5" t="s">
        <v>34</v>
      </c>
      <c r="E17" s="2" t="s">
        <v>256</v>
      </c>
      <c r="F17" s="6">
        <v>655000</v>
      </c>
      <c r="G17" s="6">
        <f t="shared" si="0"/>
        <v>262000</v>
      </c>
      <c r="H17" s="6">
        <f t="shared" si="1"/>
        <v>1310000</v>
      </c>
      <c r="I17" s="6"/>
    </row>
    <row r="18" spans="1:9" ht="24" customHeight="1">
      <c r="A18" s="2" t="s">
        <v>30</v>
      </c>
      <c r="B18" s="3" t="s">
        <v>44</v>
      </c>
      <c r="C18" s="4">
        <v>38805</v>
      </c>
      <c r="D18" s="5" t="s">
        <v>34</v>
      </c>
      <c r="E18" s="2" t="s">
        <v>256</v>
      </c>
      <c r="F18" s="6">
        <v>655000</v>
      </c>
      <c r="G18" s="6">
        <f t="shared" si="0"/>
        <v>262000</v>
      </c>
      <c r="H18" s="6">
        <f t="shared" si="1"/>
        <v>1310000</v>
      </c>
      <c r="I18" s="6"/>
    </row>
    <row r="19" spans="1:9" ht="24" customHeight="1">
      <c r="A19" s="2" t="s">
        <v>32</v>
      </c>
      <c r="B19" s="3" t="s">
        <v>46</v>
      </c>
      <c r="C19" s="4">
        <v>39229</v>
      </c>
      <c r="D19" s="5" t="s">
        <v>34</v>
      </c>
      <c r="E19" s="2" t="s">
        <v>256</v>
      </c>
      <c r="F19" s="6">
        <v>655000</v>
      </c>
      <c r="G19" s="6">
        <f t="shared" si="0"/>
        <v>262000</v>
      </c>
      <c r="H19" s="6">
        <f t="shared" si="1"/>
        <v>1310000</v>
      </c>
      <c r="I19" s="6"/>
    </row>
    <row r="20" spans="1:9" ht="24" customHeight="1">
      <c r="A20" s="2" t="s">
        <v>35</v>
      </c>
      <c r="B20" s="3" t="s">
        <v>48</v>
      </c>
      <c r="C20" s="4">
        <v>39223</v>
      </c>
      <c r="D20" s="5" t="s">
        <v>34</v>
      </c>
      <c r="E20" s="2" t="s">
        <v>256</v>
      </c>
      <c r="F20" s="6">
        <v>655000</v>
      </c>
      <c r="G20" s="6">
        <f t="shared" si="0"/>
        <v>262000</v>
      </c>
      <c r="H20" s="6">
        <f t="shared" si="1"/>
        <v>1310000</v>
      </c>
      <c r="I20" s="6"/>
    </row>
    <row r="21" spans="1:9" ht="24" customHeight="1">
      <c r="A21" s="2" t="s">
        <v>37</v>
      </c>
      <c r="B21" s="3" t="s">
        <v>50</v>
      </c>
      <c r="C21" s="4">
        <v>39078</v>
      </c>
      <c r="D21" s="5" t="s">
        <v>34</v>
      </c>
      <c r="E21" s="2" t="s">
        <v>256</v>
      </c>
      <c r="F21" s="6">
        <v>655000</v>
      </c>
      <c r="G21" s="6">
        <f t="shared" si="0"/>
        <v>262000</v>
      </c>
      <c r="H21" s="6">
        <f t="shared" si="1"/>
        <v>1310000</v>
      </c>
      <c r="I21" s="6"/>
    </row>
    <row r="22" spans="1:9" ht="24" customHeight="1">
      <c r="A22" s="2" t="s">
        <v>39</v>
      </c>
      <c r="B22" s="3" t="s">
        <v>52</v>
      </c>
      <c r="C22" s="4">
        <v>39488</v>
      </c>
      <c r="D22" s="5" t="s">
        <v>34</v>
      </c>
      <c r="E22" s="2" t="s">
        <v>256</v>
      </c>
      <c r="F22" s="6">
        <v>655000</v>
      </c>
      <c r="G22" s="6">
        <f t="shared" si="0"/>
        <v>262000</v>
      </c>
      <c r="H22" s="6">
        <f t="shared" si="1"/>
        <v>1310000</v>
      </c>
      <c r="I22" s="6"/>
    </row>
    <row r="23" spans="1:9" ht="24" customHeight="1">
      <c r="A23" s="2" t="s">
        <v>41</v>
      </c>
      <c r="B23" s="3" t="s">
        <v>54</v>
      </c>
      <c r="C23" s="4">
        <v>38801</v>
      </c>
      <c r="D23" s="5" t="s">
        <v>34</v>
      </c>
      <c r="E23" s="2" t="s">
        <v>256</v>
      </c>
      <c r="F23" s="6">
        <v>655000</v>
      </c>
      <c r="G23" s="6">
        <f t="shared" si="0"/>
        <v>262000</v>
      </c>
      <c r="H23" s="6">
        <f t="shared" si="1"/>
        <v>1310000</v>
      </c>
      <c r="I23" s="6"/>
    </row>
    <row r="24" spans="1:9" ht="24" customHeight="1">
      <c r="A24" s="2" t="s">
        <v>43</v>
      </c>
      <c r="B24" s="3" t="s">
        <v>56</v>
      </c>
      <c r="C24" s="4">
        <v>39798</v>
      </c>
      <c r="D24" s="5" t="s">
        <v>57</v>
      </c>
      <c r="E24" s="2" t="s">
        <v>256</v>
      </c>
      <c r="F24" s="6">
        <v>655000</v>
      </c>
      <c r="G24" s="6">
        <f t="shared" si="0"/>
        <v>262000</v>
      </c>
      <c r="H24" s="6">
        <f t="shared" si="1"/>
        <v>1310000</v>
      </c>
      <c r="I24" s="6"/>
    </row>
    <row r="25" spans="1:9" ht="24" customHeight="1">
      <c r="A25" s="2" t="s">
        <v>45</v>
      </c>
      <c r="B25" s="3" t="s">
        <v>59</v>
      </c>
      <c r="C25" s="4">
        <v>39722</v>
      </c>
      <c r="D25" s="5" t="s">
        <v>57</v>
      </c>
      <c r="E25" s="2" t="s">
        <v>256</v>
      </c>
      <c r="F25" s="6">
        <v>655000</v>
      </c>
      <c r="G25" s="6">
        <f t="shared" si="0"/>
        <v>262000</v>
      </c>
      <c r="H25" s="6">
        <f t="shared" si="1"/>
        <v>1310000</v>
      </c>
      <c r="I25" s="6"/>
    </row>
    <row r="26" spans="1:9" ht="24" customHeight="1">
      <c r="A26" s="2" t="s">
        <v>47</v>
      </c>
      <c r="B26" s="3" t="s">
        <v>61</v>
      </c>
      <c r="C26" s="4">
        <v>39590</v>
      </c>
      <c r="D26" s="5" t="s">
        <v>57</v>
      </c>
      <c r="E26" s="2" t="s">
        <v>256</v>
      </c>
      <c r="F26" s="6">
        <v>655000</v>
      </c>
      <c r="G26" s="6">
        <f t="shared" si="0"/>
        <v>262000</v>
      </c>
      <c r="H26" s="6">
        <f t="shared" si="1"/>
        <v>1310000</v>
      </c>
      <c r="I26" s="6"/>
    </row>
    <row r="27" spans="1:9" ht="24" customHeight="1">
      <c r="A27" s="2" t="s">
        <v>49</v>
      </c>
      <c r="B27" s="3" t="s">
        <v>63</v>
      </c>
      <c r="C27" s="4">
        <v>39729</v>
      </c>
      <c r="D27" s="5" t="s">
        <v>57</v>
      </c>
      <c r="E27" s="2" t="s">
        <v>256</v>
      </c>
      <c r="F27" s="6">
        <v>655000</v>
      </c>
      <c r="G27" s="6">
        <f t="shared" si="0"/>
        <v>262000</v>
      </c>
      <c r="H27" s="6">
        <f t="shared" si="1"/>
        <v>1310000</v>
      </c>
      <c r="I27" s="6"/>
    </row>
    <row r="28" spans="1:9" ht="24" customHeight="1">
      <c r="A28" s="2" t="s">
        <v>51</v>
      </c>
      <c r="B28" s="3" t="s">
        <v>63</v>
      </c>
      <c r="C28" s="4">
        <v>39706</v>
      </c>
      <c r="D28" s="5" t="s">
        <v>57</v>
      </c>
      <c r="E28" s="2" t="s">
        <v>256</v>
      </c>
      <c r="F28" s="6">
        <v>655000</v>
      </c>
      <c r="G28" s="6">
        <f t="shared" si="0"/>
        <v>262000</v>
      </c>
      <c r="H28" s="6">
        <f t="shared" si="1"/>
        <v>1310000</v>
      </c>
      <c r="I28" s="6"/>
    </row>
    <row r="29" spans="1:9" ht="24" customHeight="1">
      <c r="A29" s="2" t="s">
        <v>53</v>
      </c>
      <c r="B29" s="3" t="s">
        <v>40</v>
      </c>
      <c r="C29" s="4">
        <v>39616</v>
      </c>
      <c r="D29" s="5" t="s">
        <v>57</v>
      </c>
      <c r="E29" s="2" t="s">
        <v>256</v>
      </c>
      <c r="F29" s="6">
        <v>655000</v>
      </c>
      <c r="G29" s="6">
        <f t="shared" si="0"/>
        <v>262000</v>
      </c>
      <c r="H29" s="6">
        <f t="shared" si="1"/>
        <v>1310000</v>
      </c>
      <c r="I29" s="6"/>
    </row>
    <row r="30" spans="1:9" ht="24" customHeight="1">
      <c r="A30" s="2" t="s">
        <v>55</v>
      </c>
      <c r="B30" s="3" t="s">
        <v>67</v>
      </c>
      <c r="C30" s="4">
        <v>39305</v>
      </c>
      <c r="D30" s="5" t="s">
        <v>57</v>
      </c>
      <c r="E30" s="2" t="s">
        <v>256</v>
      </c>
      <c r="F30" s="6">
        <v>655000</v>
      </c>
      <c r="G30" s="6">
        <f t="shared" si="0"/>
        <v>262000</v>
      </c>
      <c r="H30" s="6">
        <f t="shared" si="1"/>
        <v>1310000</v>
      </c>
      <c r="I30" s="6"/>
    </row>
    <row r="31" spans="1:9" ht="24" customHeight="1">
      <c r="A31" s="2" t="s">
        <v>58</v>
      </c>
      <c r="B31" s="3" t="s">
        <v>69</v>
      </c>
      <c r="C31" s="4">
        <v>39640</v>
      </c>
      <c r="D31" s="5" t="s">
        <v>57</v>
      </c>
      <c r="E31" s="2" t="s">
        <v>256</v>
      </c>
      <c r="F31" s="6">
        <v>655000</v>
      </c>
      <c r="G31" s="6">
        <f t="shared" si="0"/>
        <v>262000</v>
      </c>
      <c r="H31" s="6">
        <f t="shared" si="1"/>
        <v>1310000</v>
      </c>
      <c r="I31" s="6"/>
    </row>
    <row r="32" spans="1:9" ht="24" customHeight="1">
      <c r="A32" s="2" t="s">
        <v>60</v>
      </c>
      <c r="B32" s="3" t="s">
        <v>71</v>
      </c>
      <c r="C32" s="4">
        <v>39681</v>
      </c>
      <c r="D32" s="5" t="s">
        <v>57</v>
      </c>
      <c r="E32" s="2" t="s">
        <v>256</v>
      </c>
      <c r="F32" s="6">
        <v>655000</v>
      </c>
      <c r="G32" s="6">
        <f t="shared" si="0"/>
        <v>262000</v>
      </c>
      <c r="H32" s="6">
        <f t="shared" si="1"/>
        <v>1310000</v>
      </c>
      <c r="I32" s="6"/>
    </row>
    <row r="33" spans="1:9" ht="24" customHeight="1">
      <c r="A33" s="2" t="s">
        <v>62</v>
      </c>
      <c r="B33" s="3" t="s">
        <v>73</v>
      </c>
      <c r="C33" s="4">
        <v>39719</v>
      </c>
      <c r="D33" s="5" t="s">
        <v>57</v>
      </c>
      <c r="E33" s="2" t="s">
        <v>256</v>
      </c>
      <c r="F33" s="6">
        <v>655000</v>
      </c>
      <c r="G33" s="6">
        <f t="shared" si="0"/>
        <v>262000</v>
      </c>
      <c r="H33" s="6">
        <f t="shared" si="1"/>
        <v>1310000</v>
      </c>
      <c r="I33" s="6"/>
    </row>
    <row r="34" spans="1:9" ht="24" customHeight="1">
      <c r="A34" s="2" t="s">
        <v>64</v>
      </c>
      <c r="B34" s="3" t="s">
        <v>75</v>
      </c>
      <c r="C34" s="4">
        <v>39649</v>
      </c>
      <c r="D34" s="5" t="s">
        <v>57</v>
      </c>
      <c r="E34" s="2" t="s">
        <v>256</v>
      </c>
      <c r="F34" s="6">
        <v>655000</v>
      </c>
      <c r="G34" s="6">
        <f t="shared" si="0"/>
        <v>262000</v>
      </c>
      <c r="H34" s="6">
        <f t="shared" si="1"/>
        <v>1310000</v>
      </c>
      <c r="I34" s="6"/>
    </row>
    <row r="35" spans="1:9" ht="24" customHeight="1">
      <c r="A35" s="2" t="s">
        <v>65</v>
      </c>
      <c r="B35" s="3" t="s">
        <v>77</v>
      </c>
      <c r="C35" s="4">
        <v>39438</v>
      </c>
      <c r="D35" s="5" t="s">
        <v>57</v>
      </c>
      <c r="E35" s="2" t="s">
        <v>256</v>
      </c>
      <c r="F35" s="6">
        <v>655000</v>
      </c>
      <c r="G35" s="6">
        <f t="shared" si="0"/>
        <v>262000</v>
      </c>
      <c r="H35" s="6">
        <f t="shared" si="1"/>
        <v>1310000</v>
      </c>
      <c r="I35" s="6"/>
    </row>
    <row r="36" spans="1:9" ht="24" customHeight="1">
      <c r="A36" s="2" t="s">
        <v>66</v>
      </c>
      <c r="B36" s="3" t="s">
        <v>79</v>
      </c>
      <c r="C36" s="4">
        <v>39883</v>
      </c>
      <c r="D36" s="5" t="s">
        <v>57</v>
      </c>
      <c r="E36" s="2" t="s">
        <v>256</v>
      </c>
      <c r="F36" s="6">
        <v>655000</v>
      </c>
      <c r="G36" s="6">
        <f t="shared" si="0"/>
        <v>262000</v>
      </c>
      <c r="H36" s="6">
        <f t="shared" si="1"/>
        <v>1310000</v>
      </c>
      <c r="I36" s="6"/>
    </row>
    <row r="37" spans="1:9" ht="24" customHeight="1">
      <c r="A37" s="2" t="s">
        <v>68</v>
      </c>
      <c r="B37" s="3" t="s">
        <v>81</v>
      </c>
      <c r="C37" s="4">
        <v>39695</v>
      </c>
      <c r="D37" s="5" t="s">
        <v>57</v>
      </c>
      <c r="E37" s="2" t="s">
        <v>256</v>
      </c>
      <c r="F37" s="6">
        <v>655000</v>
      </c>
      <c r="G37" s="6">
        <f t="shared" si="0"/>
        <v>262000</v>
      </c>
      <c r="H37" s="6">
        <f t="shared" si="1"/>
        <v>1310000</v>
      </c>
      <c r="I37" s="6"/>
    </row>
    <row r="38" spans="1:9" ht="24" customHeight="1">
      <c r="A38" s="2" t="s">
        <v>70</v>
      </c>
      <c r="B38" s="7" t="s">
        <v>197</v>
      </c>
      <c r="C38" s="8" t="s">
        <v>166</v>
      </c>
      <c r="D38" s="5" t="s">
        <v>230</v>
      </c>
      <c r="E38" s="2" t="s">
        <v>256</v>
      </c>
      <c r="F38" s="6">
        <v>655000</v>
      </c>
      <c r="G38" s="6">
        <f t="shared" si="0"/>
        <v>262000</v>
      </c>
      <c r="H38" s="6">
        <f t="shared" si="1"/>
        <v>1310000</v>
      </c>
      <c r="I38" s="9"/>
    </row>
    <row r="39" spans="1:9" ht="24" customHeight="1">
      <c r="A39" s="2" t="s">
        <v>72</v>
      </c>
      <c r="B39" s="7" t="s">
        <v>198</v>
      </c>
      <c r="C39" s="8" t="s">
        <v>167</v>
      </c>
      <c r="D39" s="5" t="s">
        <v>230</v>
      </c>
      <c r="E39" s="2" t="s">
        <v>256</v>
      </c>
      <c r="F39" s="6">
        <v>655000</v>
      </c>
      <c r="G39" s="6">
        <f t="shared" si="0"/>
        <v>262000</v>
      </c>
      <c r="H39" s="6">
        <f t="shared" si="1"/>
        <v>1310000</v>
      </c>
      <c r="I39" s="9"/>
    </row>
    <row r="40" spans="1:9" ht="24" customHeight="1">
      <c r="A40" s="2" t="s">
        <v>74</v>
      </c>
      <c r="B40" s="7" t="s">
        <v>199</v>
      </c>
      <c r="C40" s="8" t="s">
        <v>168</v>
      </c>
      <c r="D40" s="5" t="s">
        <v>230</v>
      </c>
      <c r="E40" s="2" t="s">
        <v>256</v>
      </c>
      <c r="F40" s="6">
        <v>655000</v>
      </c>
      <c r="G40" s="6">
        <f t="shared" si="0"/>
        <v>262000</v>
      </c>
      <c r="H40" s="6">
        <f t="shared" si="1"/>
        <v>1310000</v>
      </c>
      <c r="I40" s="9"/>
    </row>
    <row r="41" spans="1:9" ht="24" customHeight="1">
      <c r="A41" s="2" t="s">
        <v>76</v>
      </c>
      <c r="B41" s="7" t="s">
        <v>200</v>
      </c>
      <c r="C41" s="8" t="s">
        <v>169</v>
      </c>
      <c r="D41" s="5" t="s">
        <v>230</v>
      </c>
      <c r="E41" s="2" t="s">
        <v>256</v>
      </c>
      <c r="F41" s="6">
        <v>655000</v>
      </c>
      <c r="G41" s="6">
        <f t="shared" si="0"/>
        <v>262000</v>
      </c>
      <c r="H41" s="6">
        <f t="shared" si="1"/>
        <v>1310000</v>
      </c>
      <c r="I41" s="9"/>
    </row>
    <row r="42" spans="1:9" ht="24" customHeight="1">
      <c r="A42" s="2" t="s">
        <v>78</v>
      </c>
      <c r="B42" s="7" t="s">
        <v>201</v>
      </c>
      <c r="C42" s="8" t="s">
        <v>170</v>
      </c>
      <c r="D42" s="5" t="s">
        <v>230</v>
      </c>
      <c r="E42" s="2" t="s">
        <v>256</v>
      </c>
      <c r="F42" s="6">
        <v>655000</v>
      </c>
      <c r="G42" s="6">
        <f t="shared" si="0"/>
        <v>262000</v>
      </c>
      <c r="H42" s="6">
        <f t="shared" si="1"/>
        <v>1310000</v>
      </c>
      <c r="I42" s="9"/>
    </row>
    <row r="43" spans="1:9" ht="24" customHeight="1">
      <c r="A43" s="2" t="s">
        <v>80</v>
      </c>
      <c r="B43" s="10" t="s">
        <v>202</v>
      </c>
      <c r="C43" s="11" t="s">
        <v>171</v>
      </c>
      <c r="D43" s="5" t="s">
        <v>230</v>
      </c>
      <c r="E43" s="2" t="s">
        <v>256</v>
      </c>
      <c r="F43" s="6">
        <v>655000</v>
      </c>
      <c r="G43" s="6">
        <f t="shared" si="0"/>
        <v>262000</v>
      </c>
      <c r="H43" s="6">
        <f t="shared" si="1"/>
        <v>1310000</v>
      </c>
      <c r="I43" s="12"/>
    </row>
    <row r="44" spans="1:9" ht="24" customHeight="1">
      <c r="A44" s="2" t="s">
        <v>82</v>
      </c>
      <c r="B44" s="7" t="s">
        <v>203</v>
      </c>
      <c r="C44" s="8" t="s">
        <v>172</v>
      </c>
      <c r="D44" s="5" t="s">
        <v>230</v>
      </c>
      <c r="E44" s="2" t="s">
        <v>256</v>
      </c>
      <c r="F44" s="6">
        <v>655000</v>
      </c>
      <c r="G44" s="6">
        <f t="shared" si="0"/>
        <v>262000</v>
      </c>
      <c r="H44" s="6">
        <f t="shared" si="1"/>
        <v>1310000</v>
      </c>
      <c r="I44" s="9"/>
    </row>
    <row r="45" spans="1:9" ht="24" customHeight="1">
      <c r="A45" s="2" t="s">
        <v>83</v>
      </c>
      <c r="B45" s="7" t="s">
        <v>204</v>
      </c>
      <c r="C45" s="8" t="s">
        <v>173</v>
      </c>
      <c r="D45" s="5" t="s">
        <v>230</v>
      </c>
      <c r="E45" s="2" t="s">
        <v>256</v>
      </c>
      <c r="F45" s="6">
        <v>655000</v>
      </c>
      <c r="G45" s="6">
        <f t="shared" si="0"/>
        <v>262000</v>
      </c>
      <c r="H45" s="6">
        <f t="shared" si="1"/>
        <v>1310000</v>
      </c>
      <c r="I45" s="9"/>
    </row>
    <row r="46" spans="1:9" ht="24" customHeight="1">
      <c r="A46" s="2" t="s">
        <v>84</v>
      </c>
      <c r="B46" s="7" t="s">
        <v>205</v>
      </c>
      <c r="C46" s="8" t="s">
        <v>174</v>
      </c>
      <c r="D46" s="5" t="s">
        <v>230</v>
      </c>
      <c r="E46" s="2" t="s">
        <v>256</v>
      </c>
      <c r="F46" s="6">
        <v>655000</v>
      </c>
      <c r="G46" s="6">
        <f t="shared" si="0"/>
        <v>262000</v>
      </c>
      <c r="H46" s="6">
        <f t="shared" si="1"/>
        <v>1310000</v>
      </c>
      <c r="I46" s="9"/>
    </row>
    <row r="47" spans="1:9" ht="24" customHeight="1">
      <c r="A47" s="2" t="s">
        <v>86</v>
      </c>
      <c r="B47" s="7" t="s">
        <v>206</v>
      </c>
      <c r="C47" s="8" t="s">
        <v>175</v>
      </c>
      <c r="D47" s="5" t="s">
        <v>230</v>
      </c>
      <c r="E47" s="2" t="s">
        <v>256</v>
      </c>
      <c r="F47" s="6">
        <v>655000</v>
      </c>
      <c r="G47" s="6">
        <f t="shared" si="0"/>
        <v>262000</v>
      </c>
      <c r="H47" s="6">
        <f t="shared" si="1"/>
        <v>1310000</v>
      </c>
      <c r="I47" s="9"/>
    </row>
    <row r="48" spans="1:9" ht="24" customHeight="1">
      <c r="A48" s="2" t="s">
        <v>88</v>
      </c>
      <c r="B48" s="7" t="s">
        <v>207</v>
      </c>
      <c r="C48" s="8" t="s">
        <v>176</v>
      </c>
      <c r="D48" s="5" t="s">
        <v>230</v>
      </c>
      <c r="E48" s="2" t="s">
        <v>256</v>
      </c>
      <c r="F48" s="6">
        <v>655000</v>
      </c>
      <c r="G48" s="6">
        <f t="shared" si="0"/>
        <v>262000</v>
      </c>
      <c r="H48" s="6">
        <f t="shared" si="1"/>
        <v>1310000</v>
      </c>
      <c r="I48" s="9"/>
    </row>
    <row r="49" spans="1:9" ht="24" customHeight="1">
      <c r="A49" s="2" t="s">
        <v>90</v>
      </c>
      <c r="B49" s="10" t="s">
        <v>208</v>
      </c>
      <c r="C49" s="11" t="s">
        <v>177</v>
      </c>
      <c r="D49" s="5" t="s">
        <v>230</v>
      </c>
      <c r="E49" s="2" t="s">
        <v>256</v>
      </c>
      <c r="F49" s="6">
        <v>655000</v>
      </c>
      <c r="G49" s="6">
        <f t="shared" si="0"/>
        <v>262000</v>
      </c>
      <c r="H49" s="6">
        <f t="shared" si="1"/>
        <v>1310000</v>
      </c>
      <c r="I49" s="12"/>
    </row>
    <row r="50" spans="1:9" ht="24" customHeight="1">
      <c r="A50" s="2" t="s">
        <v>92</v>
      </c>
      <c r="B50" s="7" t="s">
        <v>209</v>
      </c>
      <c r="C50" s="8" t="s">
        <v>178</v>
      </c>
      <c r="D50" s="5" t="s">
        <v>230</v>
      </c>
      <c r="E50" s="2" t="s">
        <v>256</v>
      </c>
      <c r="F50" s="6">
        <v>655000</v>
      </c>
      <c r="G50" s="6">
        <f t="shared" si="0"/>
        <v>262000</v>
      </c>
      <c r="H50" s="6">
        <f t="shared" si="1"/>
        <v>1310000</v>
      </c>
      <c r="I50" s="9"/>
    </row>
    <row r="51" spans="1:9" ht="24" customHeight="1">
      <c r="A51" s="2" t="s">
        <v>94</v>
      </c>
      <c r="B51" s="10" t="s">
        <v>210</v>
      </c>
      <c r="C51" s="11" t="s">
        <v>179</v>
      </c>
      <c r="D51" s="5" t="s">
        <v>230</v>
      </c>
      <c r="E51" s="2" t="s">
        <v>256</v>
      </c>
      <c r="F51" s="6">
        <v>655000</v>
      </c>
      <c r="G51" s="6">
        <f t="shared" si="0"/>
        <v>262000</v>
      </c>
      <c r="H51" s="6">
        <f t="shared" si="1"/>
        <v>1310000</v>
      </c>
      <c r="I51" s="12"/>
    </row>
    <row r="52" spans="1:9" ht="24" customHeight="1">
      <c r="A52" s="2" t="s">
        <v>96</v>
      </c>
      <c r="B52" s="10" t="s">
        <v>211</v>
      </c>
      <c r="C52" s="11" t="s">
        <v>180</v>
      </c>
      <c r="D52" s="5" t="s">
        <v>230</v>
      </c>
      <c r="E52" s="2" t="s">
        <v>256</v>
      </c>
      <c r="F52" s="6">
        <v>655000</v>
      </c>
      <c r="G52" s="6">
        <f t="shared" si="0"/>
        <v>262000</v>
      </c>
      <c r="H52" s="6">
        <f t="shared" si="1"/>
        <v>1310000</v>
      </c>
      <c r="I52" s="12"/>
    </row>
    <row r="53" spans="1:9" ht="24" customHeight="1">
      <c r="A53" s="2" t="s">
        <v>98</v>
      </c>
      <c r="B53" s="10" t="s">
        <v>212</v>
      </c>
      <c r="C53" s="11" t="s">
        <v>181</v>
      </c>
      <c r="D53" s="5" t="s">
        <v>230</v>
      </c>
      <c r="E53" s="2" t="s">
        <v>256</v>
      </c>
      <c r="F53" s="6">
        <v>655000</v>
      </c>
      <c r="G53" s="6">
        <f t="shared" si="0"/>
        <v>262000</v>
      </c>
      <c r="H53" s="6">
        <f t="shared" si="1"/>
        <v>1310000</v>
      </c>
      <c r="I53" s="12"/>
    </row>
    <row r="54" spans="1:9" ht="24" customHeight="1">
      <c r="A54" s="2" t="s">
        <v>100</v>
      </c>
      <c r="B54" s="7" t="s">
        <v>213</v>
      </c>
      <c r="C54" s="8" t="s">
        <v>182</v>
      </c>
      <c r="D54" s="5" t="s">
        <v>230</v>
      </c>
      <c r="E54" s="2" t="s">
        <v>256</v>
      </c>
      <c r="F54" s="6">
        <v>655000</v>
      </c>
      <c r="G54" s="6">
        <f t="shared" si="0"/>
        <v>262000</v>
      </c>
      <c r="H54" s="6">
        <f t="shared" si="1"/>
        <v>1310000</v>
      </c>
      <c r="I54" s="9"/>
    </row>
    <row r="55" spans="1:9" ht="24" customHeight="1">
      <c r="A55" s="2" t="s">
        <v>102</v>
      </c>
      <c r="B55" s="13" t="s">
        <v>214</v>
      </c>
      <c r="C55" s="14">
        <v>40221</v>
      </c>
      <c r="D55" s="5" t="s">
        <v>230</v>
      </c>
      <c r="E55" s="2" t="s">
        <v>256</v>
      </c>
      <c r="F55" s="6">
        <v>655000</v>
      </c>
      <c r="G55" s="6">
        <f t="shared" si="0"/>
        <v>262000</v>
      </c>
      <c r="H55" s="6">
        <f t="shared" si="1"/>
        <v>1310000</v>
      </c>
      <c r="I55" s="15"/>
    </row>
    <row r="56" spans="1:9" ht="24" customHeight="1">
      <c r="A56" s="2" t="s">
        <v>104</v>
      </c>
      <c r="B56" s="16" t="s">
        <v>215</v>
      </c>
      <c r="C56" s="17" t="s">
        <v>183</v>
      </c>
      <c r="D56" s="5" t="s">
        <v>230</v>
      </c>
      <c r="E56" s="2" t="s">
        <v>256</v>
      </c>
      <c r="F56" s="6">
        <v>655000</v>
      </c>
      <c r="G56" s="6">
        <f t="shared" si="0"/>
        <v>262000</v>
      </c>
      <c r="H56" s="6">
        <f t="shared" si="1"/>
        <v>1310000</v>
      </c>
      <c r="I56" s="18"/>
    </row>
    <row r="57" spans="1:9" ht="24" customHeight="1">
      <c r="A57" s="2" t="s">
        <v>106</v>
      </c>
      <c r="B57" s="7" t="s">
        <v>216</v>
      </c>
      <c r="C57" s="8" t="s">
        <v>184</v>
      </c>
      <c r="D57" s="5" t="s">
        <v>230</v>
      </c>
      <c r="E57" s="2" t="s">
        <v>256</v>
      </c>
      <c r="F57" s="6">
        <v>655000</v>
      </c>
      <c r="G57" s="6">
        <f t="shared" si="0"/>
        <v>262000</v>
      </c>
      <c r="H57" s="6">
        <f t="shared" si="1"/>
        <v>1310000</v>
      </c>
      <c r="I57" s="9"/>
    </row>
    <row r="58" spans="1:9" ht="24" customHeight="1">
      <c r="A58" s="2" t="s">
        <v>108</v>
      </c>
      <c r="B58" s="3" t="s">
        <v>85</v>
      </c>
      <c r="C58" s="4">
        <v>37773</v>
      </c>
      <c r="D58" s="5" t="s">
        <v>259</v>
      </c>
      <c r="E58" s="2" t="s">
        <v>256</v>
      </c>
      <c r="F58" s="6">
        <v>655000</v>
      </c>
      <c r="G58" s="6">
        <f t="shared" si="0"/>
        <v>262000</v>
      </c>
      <c r="H58" s="6">
        <f t="shared" si="1"/>
        <v>1310000</v>
      </c>
      <c r="I58" s="6"/>
    </row>
    <row r="59" spans="1:9" ht="24" customHeight="1">
      <c r="A59" s="2" t="s">
        <v>110</v>
      </c>
      <c r="B59" s="3" t="s">
        <v>87</v>
      </c>
      <c r="C59" s="4">
        <v>38702</v>
      </c>
      <c r="D59" s="5" t="s">
        <v>260</v>
      </c>
      <c r="E59" s="2" t="s">
        <v>256</v>
      </c>
      <c r="F59" s="6">
        <v>655000</v>
      </c>
      <c r="G59" s="6">
        <f t="shared" si="0"/>
        <v>262000</v>
      </c>
      <c r="H59" s="6">
        <f t="shared" si="1"/>
        <v>1310000</v>
      </c>
      <c r="I59" s="6"/>
    </row>
    <row r="60" spans="1:9" ht="24" customHeight="1">
      <c r="A60" s="2" t="s">
        <v>112</v>
      </c>
      <c r="B60" s="3" t="s">
        <v>89</v>
      </c>
      <c r="C60" s="4">
        <v>37440</v>
      </c>
      <c r="D60" s="5" t="s">
        <v>260</v>
      </c>
      <c r="E60" s="2" t="s">
        <v>256</v>
      </c>
      <c r="F60" s="6">
        <v>655000</v>
      </c>
      <c r="G60" s="6">
        <f t="shared" si="0"/>
        <v>262000</v>
      </c>
      <c r="H60" s="6">
        <f t="shared" si="1"/>
        <v>1310000</v>
      </c>
      <c r="I60" s="6"/>
    </row>
    <row r="61" spans="1:9" ht="24" customHeight="1">
      <c r="A61" s="2" t="s">
        <v>114</v>
      </c>
      <c r="B61" s="3" t="s">
        <v>91</v>
      </c>
      <c r="C61" s="4">
        <v>36688</v>
      </c>
      <c r="D61" s="5" t="s">
        <v>260</v>
      </c>
      <c r="E61" s="2" t="s">
        <v>256</v>
      </c>
      <c r="F61" s="6">
        <v>655000</v>
      </c>
      <c r="G61" s="6">
        <f t="shared" si="0"/>
        <v>262000</v>
      </c>
      <c r="H61" s="6">
        <f t="shared" si="1"/>
        <v>1310000</v>
      </c>
      <c r="I61" s="6"/>
    </row>
    <row r="62" spans="1:9" ht="24" customHeight="1">
      <c r="A62" s="2" t="s">
        <v>116</v>
      </c>
      <c r="B62" s="3" t="s">
        <v>93</v>
      </c>
      <c r="C62" s="4">
        <v>37866</v>
      </c>
      <c r="D62" s="5" t="s">
        <v>260</v>
      </c>
      <c r="E62" s="2" t="s">
        <v>256</v>
      </c>
      <c r="F62" s="6">
        <v>655000</v>
      </c>
      <c r="G62" s="6">
        <f t="shared" si="0"/>
        <v>262000</v>
      </c>
      <c r="H62" s="6">
        <f t="shared" si="1"/>
        <v>1310000</v>
      </c>
      <c r="I62" s="6"/>
    </row>
    <row r="63" spans="1:9" ht="24" customHeight="1">
      <c r="A63" s="2" t="s">
        <v>118</v>
      </c>
      <c r="B63" s="3" t="s">
        <v>95</v>
      </c>
      <c r="C63" s="4">
        <v>38652</v>
      </c>
      <c r="D63" s="5" t="s">
        <v>260</v>
      </c>
      <c r="E63" s="2" t="s">
        <v>256</v>
      </c>
      <c r="F63" s="6">
        <v>655000</v>
      </c>
      <c r="G63" s="6">
        <f t="shared" si="0"/>
        <v>262000</v>
      </c>
      <c r="H63" s="6">
        <f t="shared" si="1"/>
        <v>1310000</v>
      </c>
      <c r="I63" s="6"/>
    </row>
    <row r="64" spans="1:9" ht="24" customHeight="1">
      <c r="A64" s="2" t="s">
        <v>120</v>
      </c>
      <c r="B64" s="3" t="s">
        <v>97</v>
      </c>
      <c r="C64" s="4">
        <v>38992</v>
      </c>
      <c r="D64" s="5" t="s">
        <v>260</v>
      </c>
      <c r="E64" s="2" t="s">
        <v>256</v>
      </c>
      <c r="F64" s="6">
        <v>655000</v>
      </c>
      <c r="G64" s="6">
        <f t="shared" si="0"/>
        <v>262000</v>
      </c>
      <c r="H64" s="6">
        <f t="shared" si="1"/>
        <v>1310000</v>
      </c>
      <c r="I64" s="6"/>
    </row>
    <row r="65" spans="1:9" ht="24" customHeight="1">
      <c r="A65" s="2" t="s">
        <v>122</v>
      </c>
      <c r="B65" s="3" t="s">
        <v>99</v>
      </c>
      <c r="C65" s="4">
        <v>38553</v>
      </c>
      <c r="D65" s="5" t="s">
        <v>260</v>
      </c>
      <c r="E65" s="2" t="s">
        <v>256</v>
      </c>
      <c r="F65" s="6">
        <v>655000</v>
      </c>
      <c r="G65" s="6">
        <f t="shared" si="0"/>
        <v>262000</v>
      </c>
      <c r="H65" s="6">
        <f t="shared" si="1"/>
        <v>1310000</v>
      </c>
      <c r="I65" s="6"/>
    </row>
    <row r="66" spans="1:9" ht="24" customHeight="1">
      <c r="A66" s="2" t="s">
        <v>124</v>
      </c>
      <c r="B66" s="3" t="s">
        <v>101</v>
      </c>
      <c r="C66" s="4">
        <v>36716</v>
      </c>
      <c r="D66" s="5" t="s">
        <v>260</v>
      </c>
      <c r="E66" s="2" t="s">
        <v>256</v>
      </c>
      <c r="F66" s="6">
        <v>655000</v>
      </c>
      <c r="G66" s="6">
        <f t="shared" si="0"/>
        <v>262000</v>
      </c>
      <c r="H66" s="6">
        <f t="shared" si="1"/>
        <v>1310000</v>
      </c>
      <c r="I66" s="6"/>
    </row>
    <row r="67" spans="1:9" ht="24" customHeight="1">
      <c r="A67" s="2" t="s">
        <v>126</v>
      </c>
      <c r="B67" s="3" t="s">
        <v>103</v>
      </c>
      <c r="C67" s="4">
        <v>38880</v>
      </c>
      <c r="D67" s="5" t="s">
        <v>260</v>
      </c>
      <c r="E67" s="2" t="s">
        <v>256</v>
      </c>
      <c r="F67" s="6">
        <v>655000</v>
      </c>
      <c r="G67" s="6">
        <f t="shared" si="0"/>
        <v>262000</v>
      </c>
      <c r="H67" s="6">
        <f t="shared" si="1"/>
        <v>1310000</v>
      </c>
      <c r="I67" s="6"/>
    </row>
    <row r="68" spans="1:9" ht="24" customHeight="1">
      <c r="A68" s="2" t="s">
        <v>128</v>
      </c>
      <c r="B68" s="3" t="s">
        <v>105</v>
      </c>
      <c r="C68" s="4">
        <v>37870</v>
      </c>
      <c r="D68" s="5" t="s">
        <v>261</v>
      </c>
      <c r="E68" s="2" t="s">
        <v>256</v>
      </c>
      <c r="F68" s="6">
        <v>655000</v>
      </c>
      <c r="G68" s="6">
        <f t="shared" si="0"/>
        <v>262000</v>
      </c>
      <c r="H68" s="6">
        <f t="shared" si="1"/>
        <v>1310000</v>
      </c>
      <c r="I68" s="6"/>
    </row>
    <row r="69" spans="1:9" ht="24" customHeight="1">
      <c r="A69" s="2" t="s">
        <v>130</v>
      </c>
      <c r="B69" s="3" t="s">
        <v>107</v>
      </c>
      <c r="C69" s="4">
        <v>38138</v>
      </c>
      <c r="D69" s="5" t="s">
        <v>261</v>
      </c>
      <c r="E69" s="2" t="s">
        <v>256</v>
      </c>
      <c r="F69" s="6">
        <v>655000</v>
      </c>
      <c r="G69" s="6">
        <f t="shared" ref="G69:G111" si="2">E69*F69</f>
        <v>262000</v>
      </c>
      <c r="H69" s="6">
        <f t="shared" ref="H69:H111" si="3">G69*5</f>
        <v>1310000</v>
      </c>
      <c r="I69" s="6"/>
    </row>
    <row r="70" spans="1:9" ht="24" customHeight="1">
      <c r="A70" s="2" t="s">
        <v>132</v>
      </c>
      <c r="B70" s="3" t="s">
        <v>109</v>
      </c>
      <c r="C70" s="4">
        <v>39636</v>
      </c>
      <c r="D70" s="5" t="s">
        <v>261</v>
      </c>
      <c r="E70" s="2" t="s">
        <v>256</v>
      </c>
      <c r="F70" s="6">
        <v>655000</v>
      </c>
      <c r="G70" s="6">
        <f t="shared" si="2"/>
        <v>262000</v>
      </c>
      <c r="H70" s="6">
        <f t="shared" si="3"/>
        <v>1310000</v>
      </c>
      <c r="I70" s="6"/>
    </row>
    <row r="71" spans="1:9" ht="24" customHeight="1">
      <c r="A71" s="2" t="s">
        <v>134</v>
      </c>
      <c r="B71" s="3" t="s">
        <v>111</v>
      </c>
      <c r="C71" s="4">
        <v>39000</v>
      </c>
      <c r="D71" s="5" t="s">
        <v>261</v>
      </c>
      <c r="E71" s="2" t="s">
        <v>256</v>
      </c>
      <c r="F71" s="6">
        <v>655000</v>
      </c>
      <c r="G71" s="6">
        <f t="shared" si="2"/>
        <v>262000</v>
      </c>
      <c r="H71" s="6">
        <f t="shared" si="3"/>
        <v>1310000</v>
      </c>
      <c r="I71" s="6"/>
    </row>
    <row r="72" spans="1:9" ht="24" customHeight="1">
      <c r="A72" s="2" t="s">
        <v>136</v>
      </c>
      <c r="B72" s="3" t="s">
        <v>113</v>
      </c>
      <c r="C72" s="4">
        <v>38878</v>
      </c>
      <c r="D72" s="5" t="s">
        <v>261</v>
      </c>
      <c r="E72" s="2" t="s">
        <v>256</v>
      </c>
      <c r="F72" s="6">
        <v>655000</v>
      </c>
      <c r="G72" s="6">
        <f t="shared" si="2"/>
        <v>262000</v>
      </c>
      <c r="H72" s="6">
        <f t="shared" si="3"/>
        <v>1310000</v>
      </c>
      <c r="I72" s="6"/>
    </row>
    <row r="73" spans="1:9" ht="24" customHeight="1">
      <c r="A73" s="2" t="s">
        <v>138</v>
      </c>
      <c r="B73" s="3" t="s">
        <v>115</v>
      </c>
      <c r="C73" s="4">
        <v>37476</v>
      </c>
      <c r="D73" s="5" t="s">
        <v>261</v>
      </c>
      <c r="E73" s="2" t="s">
        <v>256</v>
      </c>
      <c r="F73" s="6">
        <v>655000</v>
      </c>
      <c r="G73" s="6">
        <f t="shared" si="2"/>
        <v>262000</v>
      </c>
      <c r="H73" s="6">
        <f t="shared" si="3"/>
        <v>1310000</v>
      </c>
      <c r="I73" s="6"/>
    </row>
    <row r="74" spans="1:9" ht="24" customHeight="1">
      <c r="A74" s="2" t="s">
        <v>140</v>
      </c>
      <c r="B74" s="3" t="s">
        <v>117</v>
      </c>
      <c r="C74" s="4">
        <v>37483</v>
      </c>
      <c r="D74" s="5" t="s">
        <v>261</v>
      </c>
      <c r="E74" s="2" t="s">
        <v>256</v>
      </c>
      <c r="F74" s="6">
        <v>655000</v>
      </c>
      <c r="G74" s="6">
        <f t="shared" si="2"/>
        <v>262000</v>
      </c>
      <c r="H74" s="6">
        <f t="shared" si="3"/>
        <v>1310000</v>
      </c>
      <c r="I74" s="6"/>
    </row>
    <row r="75" spans="1:9" ht="24" customHeight="1">
      <c r="A75" s="2" t="s">
        <v>142</v>
      </c>
      <c r="B75" s="3" t="s">
        <v>119</v>
      </c>
      <c r="C75" s="4">
        <v>38986</v>
      </c>
      <c r="D75" s="5" t="s">
        <v>262</v>
      </c>
      <c r="E75" s="2" t="s">
        <v>256</v>
      </c>
      <c r="F75" s="6">
        <v>655000</v>
      </c>
      <c r="G75" s="6">
        <f t="shared" si="2"/>
        <v>262000</v>
      </c>
      <c r="H75" s="6">
        <f t="shared" si="3"/>
        <v>1310000</v>
      </c>
      <c r="I75" s="6"/>
    </row>
    <row r="76" spans="1:9" ht="24" customHeight="1">
      <c r="A76" s="2" t="s">
        <v>144</v>
      </c>
      <c r="B76" s="3" t="s">
        <v>121</v>
      </c>
      <c r="C76" s="4">
        <v>35159</v>
      </c>
      <c r="D76" s="5" t="s">
        <v>262</v>
      </c>
      <c r="E76" s="2" t="s">
        <v>256</v>
      </c>
      <c r="F76" s="6">
        <v>655000</v>
      </c>
      <c r="G76" s="6">
        <f t="shared" si="2"/>
        <v>262000</v>
      </c>
      <c r="H76" s="6">
        <f t="shared" si="3"/>
        <v>1310000</v>
      </c>
      <c r="I76" s="6"/>
    </row>
    <row r="77" spans="1:9" ht="24" customHeight="1">
      <c r="A77" s="2" t="s">
        <v>146</v>
      </c>
      <c r="B77" s="3" t="s">
        <v>123</v>
      </c>
      <c r="C77" s="4">
        <v>39271</v>
      </c>
      <c r="D77" s="5" t="s">
        <v>262</v>
      </c>
      <c r="E77" s="2" t="s">
        <v>256</v>
      </c>
      <c r="F77" s="6">
        <v>655000</v>
      </c>
      <c r="G77" s="6">
        <f t="shared" si="2"/>
        <v>262000</v>
      </c>
      <c r="H77" s="6">
        <f t="shared" si="3"/>
        <v>1310000</v>
      </c>
      <c r="I77" s="6"/>
    </row>
    <row r="78" spans="1:9" ht="24" customHeight="1">
      <c r="A78" s="2" t="s">
        <v>148</v>
      </c>
      <c r="B78" s="3" t="s">
        <v>125</v>
      </c>
      <c r="C78" s="4">
        <v>39386</v>
      </c>
      <c r="D78" s="5" t="s">
        <v>262</v>
      </c>
      <c r="E78" s="2" t="s">
        <v>256</v>
      </c>
      <c r="F78" s="6">
        <v>655000</v>
      </c>
      <c r="G78" s="6">
        <f t="shared" si="2"/>
        <v>262000</v>
      </c>
      <c r="H78" s="6">
        <f t="shared" si="3"/>
        <v>1310000</v>
      </c>
      <c r="I78" s="6"/>
    </row>
    <row r="79" spans="1:9" ht="24" customHeight="1">
      <c r="A79" s="2" t="s">
        <v>150</v>
      </c>
      <c r="B79" s="3" t="s">
        <v>127</v>
      </c>
      <c r="C79" s="4">
        <v>39037</v>
      </c>
      <c r="D79" s="5" t="s">
        <v>262</v>
      </c>
      <c r="E79" s="2" t="s">
        <v>256</v>
      </c>
      <c r="F79" s="6">
        <v>655000</v>
      </c>
      <c r="G79" s="6">
        <f t="shared" si="2"/>
        <v>262000</v>
      </c>
      <c r="H79" s="6">
        <f t="shared" si="3"/>
        <v>1310000</v>
      </c>
      <c r="I79" s="6"/>
    </row>
    <row r="80" spans="1:9" ht="24" customHeight="1">
      <c r="A80" s="2" t="s">
        <v>152</v>
      </c>
      <c r="B80" s="3" t="s">
        <v>129</v>
      </c>
      <c r="C80" s="4">
        <v>37339</v>
      </c>
      <c r="D80" s="5" t="s">
        <v>262</v>
      </c>
      <c r="E80" s="2" t="s">
        <v>256</v>
      </c>
      <c r="F80" s="6">
        <v>655000</v>
      </c>
      <c r="G80" s="6">
        <f t="shared" si="2"/>
        <v>262000</v>
      </c>
      <c r="H80" s="6">
        <f t="shared" si="3"/>
        <v>1310000</v>
      </c>
      <c r="I80" s="6"/>
    </row>
    <row r="81" spans="1:9" ht="24" customHeight="1">
      <c r="A81" s="2" t="s">
        <v>154</v>
      </c>
      <c r="B81" s="3" t="s">
        <v>131</v>
      </c>
      <c r="C81" s="4">
        <v>39544</v>
      </c>
      <c r="D81" s="5" t="s">
        <v>262</v>
      </c>
      <c r="E81" s="2" t="s">
        <v>256</v>
      </c>
      <c r="F81" s="6">
        <v>655000</v>
      </c>
      <c r="G81" s="6">
        <f t="shared" si="2"/>
        <v>262000</v>
      </c>
      <c r="H81" s="6">
        <f t="shared" si="3"/>
        <v>1310000</v>
      </c>
      <c r="I81" s="6"/>
    </row>
    <row r="82" spans="1:9" ht="24" customHeight="1">
      <c r="A82" s="2" t="s">
        <v>156</v>
      </c>
      <c r="B82" s="3" t="s">
        <v>133</v>
      </c>
      <c r="C82" s="4">
        <v>38759</v>
      </c>
      <c r="D82" s="5" t="s">
        <v>262</v>
      </c>
      <c r="E82" s="2" t="s">
        <v>256</v>
      </c>
      <c r="F82" s="6">
        <v>655000</v>
      </c>
      <c r="G82" s="6">
        <f t="shared" si="2"/>
        <v>262000</v>
      </c>
      <c r="H82" s="6">
        <f t="shared" si="3"/>
        <v>1310000</v>
      </c>
      <c r="I82" s="6"/>
    </row>
    <row r="83" spans="1:9" ht="24" customHeight="1">
      <c r="A83" s="2" t="s">
        <v>158</v>
      </c>
      <c r="B83" s="3" t="s">
        <v>135</v>
      </c>
      <c r="C83" s="4">
        <v>37182</v>
      </c>
      <c r="D83" s="5" t="s">
        <v>262</v>
      </c>
      <c r="E83" s="2" t="s">
        <v>256</v>
      </c>
      <c r="F83" s="6">
        <v>655000</v>
      </c>
      <c r="G83" s="6">
        <f t="shared" si="2"/>
        <v>262000</v>
      </c>
      <c r="H83" s="6">
        <f t="shared" si="3"/>
        <v>1310000</v>
      </c>
      <c r="I83" s="6"/>
    </row>
    <row r="84" spans="1:9" ht="24" customHeight="1">
      <c r="A84" s="2" t="s">
        <v>160</v>
      </c>
      <c r="B84" s="3" t="s">
        <v>137</v>
      </c>
      <c r="C84" s="4">
        <v>39444</v>
      </c>
      <c r="D84" s="5" t="s">
        <v>262</v>
      </c>
      <c r="E84" s="2" t="s">
        <v>256</v>
      </c>
      <c r="F84" s="6">
        <v>655000</v>
      </c>
      <c r="G84" s="6">
        <f t="shared" si="2"/>
        <v>262000</v>
      </c>
      <c r="H84" s="6">
        <f t="shared" si="3"/>
        <v>1310000</v>
      </c>
      <c r="I84" s="6"/>
    </row>
    <row r="85" spans="1:9" ht="24" customHeight="1">
      <c r="A85" s="2" t="s">
        <v>162</v>
      </c>
      <c r="B85" s="3" t="s">
        <v>139</v>
      </c>
      <c r="C85" s="4">
        <v>39375</v>
      </c>
      <c r="D85" s="5" t="s">
        <v>262</v>
      </c>
      <c r="E85" s="2" t="s">
        <v>256</v>
      </c>
      <c r="F85" s="6">
        <v>655000</v>
      </c>
      <c r="G85" s="6">
        <f t="shared" si="2"/>
        <v>262000</v>
      </c>
      <c r="H85" s="6">
        <f t="shared" si="3"/>
        <v>1310000</v>
      </c>
      <c r="I85" s="6"/>
    </row>
    <row r="86" spans="1:9" ht="24" customHeight="1">
      <c r="A86" s="2" t="s">
        <v>164</v>
      </c>
      <c r="B86" s="3" t="s">
        <v>141</v>
      </c>
      <c r="C86" s="4">
        <v>39797</v>
      </c>
      <c r="D86" s="5" t="s">
        <v>263</v>
      </c>
      <c r="E86" s="2" t="s">
        <v>256</v>
      </c>
      <c r="F86" s="6">
        <v>655000</v>
      </c>
      <c r="G86" s="6">
        <f t="shared" si="2"/>
        <v>262000</v>
      </c>
      <c r="H86" s="6">
        <f t="shared" si="3"/>
        <v>1310000</v>
      </c>
      <c r="I86" s="6"/>
    </row>
    <row r="87" spans="1:9" ht="24" customHeight="1">
      <c r="A87" s="2" t="s">
        <v>231</v>
      </c>
      <c r="B87" s="3" t="s">
        <v>143</v>
      </c>
      <c r="C87" s="4">
        <v>39744</v>
      </c>
      <c r="D87" s="5" t="s">
        <v>263</v>
      </c>
      <c r="E87" s="2" t="s">
        <v>256</v>
      </c>
      <c r="F87" s="6">
        <v>655000</v>
      </c>
      <c r="G87" s="6">
        <f t="shared" si="2"/>
        <v>262000</v>
      </c>
      <c r="H87" s="6">
        <f t="shared" si="3"/>
        <v>1310000</v>
      </c>
      <c r="I87" s="6"/>
    </row>
    <row r="88" spans="1:9" ht="24" customHeight="1">
      <c r="A88" s="2" t="s">
        <v>232</v>
      </c>
      <c r="B88" s="3" t="s">
        <v>145</v>
      </c>
      <c r="C88" s="4">
        <v>38214</v>
      </c>
      <c r="D88" s="5" t="s">
        <v>263</v>
      </c>
      <c r="E88" s="2" t="s">
        <v>256</v>
      </c>
      <c r="F88" s="6">
        <v>655000</v>
      </c>
      <c r="G88" s="6">
        <f t="shared" si="2"/>
        <v>262000</v>
      </c>
      <c r="H88" s="6">
        <f t="shared" si="3"/>
        <v>1310000</v>
      </c>
      <c r="I88" s="6"/>
    </row>
    <row r="89" spans="1:9" ht="24" customHeight="1">
      <c r="A89" s="2" t="s">
        <v>233</v>
      </c>
      <c r="B89" s="3" t="s">
        <v>147</v>
      </c>
      <c r="C89" s="4">
        <v>39293</v>
      </c>
      <c r="D89" s="5" t="s">
        <v>263</v>
      </c>
      <c r="E89" s="2" t="s">
        <v>256</v>
      </c>
      <c r="F89" s="6">
        <v>655000</v>
      </c>
      <c r="G89" s="6">
        <f t="shared" si="2"/>
        <v>262000</v>
      </c>
      <c r="H89" s="6">
        <f t="shared" si="3"/>
        <v>1310000</v>
      </c>
      <c r="I89" s="6"/>
    </row>
    <row r="90" spans="1:9" ht="24" customHeight="1">
      <c r="A90" s="2" t="s">
        <v>234</v>
      </c>
      <c r="B90" s="3" t="s">
        <v>149</v>
      </c>
      <c r="C90" s="4">
        <v>39475</v>
      </c>
      <c r="D90" s="5" t="s">
        <v>263</v>
      </c>
      <c r="E90" s="2" t="s">
        <v>256</v>
      </c>
      <c r="F90" s="6">
        <v>655000</v>
      </c>
      <c r="G90" s="6">
        <f t="shared" si="2"/>
        <v>262000</v>
      </c>
      <c r="H90" s="6">
        <f t="shared" si="3"/>
        <v>1310000</v>
      </c>
      <c r="I90" s="6"/>
    </row>
    <row r="91" spans="1:9" ht="24" customHeight="1">
      <c r="A91" s="2" t="s">
        <v>235</v>
      </c>
      <c r="B91" s="3" t="s">
        <v>151</v>
      </c>
      <c r="C91" s="4">
        <v>39701</v>
      </c>
      <c r="D91" s="5" t="s">
        <v>263</v>
      </c>
      <c r="E91" s="2" t="s">
        <v>256</v>
      </c>
      <c r="F91" s="6">
        <v>655000</v>
      </c>
      <c r="G91" s="6">
        <f t="shared" si="2"/>
        <v>262000</v>
      </c>
      <c r="H91" s="6">
        <f t="shared" si="3"/>
        <v>1310000</v>
      </c>
      <c r="I91" s="6"/>
    </row>
    <row r="92" spans="1:9" ht="24" customHeight="1">
      <c r="A92" s="2" t="s">
        <v>236</v>
      </c>
      <c r="B92" s="3" t="s">
        <v>153</v>
      </c>
      <c r="C92" s="4">
        <v>37225</v>
      </c>
      <c r="D92" s="5" t="s">
        <v>263</v>
      </c>
      <c r="E92" s="2" t="s">
        <v>256</v>
      </c>
      <c r="F92" s="6">
        <v>655000</v>
      </c>
      <c r="G92" s="6">
        <f t="shared" si="2"/>
        <v>262000</v>
      </c>
      <c r="H92" s="6">
        <f t="shared" si="3"/>
        <v>1310000</v>
      </c>
      <c r="I92" s="6"/>
    </row>
    <row r="93" spans="1:9" ht="24" customHeight="1">
      <c r="A93" s="2" t="s">
        <v>237</v>
      </c>
      <c r="B93" s="3" t="s">
        <v>155</v>
      </c>
      <c r="C93" s="4">
        <v>39646</v>
      </c>
      <c r="D93" s="5" t="s">
        <v>263</v>
      </c>
      <c r="E93" s="2" t="s">
        <v>256</v>
      </c>
      <c r="F93" s="6">
        <v>655000</v>
      </c>
      <c r="G93" s="6">
        <f t="shared" si="2"/>
        <v>262000</v>
      </c>
      <c r="H93" s="6">
        <f t="shared" si="3"/>
        <v>1310000</v>
      </c>
      <c r="I93" s="6"/>
    </row>
    <row r="94" spans="1:9" ht="24" customHeight="1">
      <c r="A94" s="2" t="s">
        <v>238</v>
      </c>
      <c r="B94" s="3" t="s">
        <v>157</v>
      </c>
      <c r="C94" s="4">
        <v>38928</v>
      </c>
      <c r="D94" s="5" t="s">
        <v>263</v>
      </c>
      <c r="E94" s="2" t="s">
        <v>256</v>
      </c>
      <c r="F94" s="6">
        <v>655000</v>
      </c>
      <c r="G94" s="6">
        <f t="shared" si="2"/>
        <v>262000</v>
      </c>
      <c r="H94" s="6">
        <f t="shared" si="3"/>
        <v>1310000</v>
      </c>
      <c r="I94" s="6"/>
    </row>
    <row r="95" spans="1:9" ht="24" customHeight="1">
      <c r="A95" s="2" t="s">
        <v>239</v>
      </c>
      <c r="B95" s="3" t="s">
        <v>159</v>
      </c>
      <c r="C95" s="4">
        <v>38793</v>
      </c>
      <c r="D95" s="5" t="s">
        <v>263</v>
      </c>
      <c r="E95" s="2" t="s">
        <v>256</v>
      </c>
      <c r="F95" s="6">
        <v>655000</v>
      </c>
      <c r="G95" s="6">
        <f t="shared" si="2"/>
        <v>262000</v>
      </c>
      <c r="H95" s="6">
        <f t="shared" si="3"/>
        <v>1310000</v>
      </c>
      <c r="I95" s="6"/>
    </row>
    <row r="96" spans="1:9" ht="24" customHeight="1">
      <c r="A96" s="2" t="s">
        <v>240</v>
      </c>
      <c r="B96" s="3" t="s">
        <v>161</v>
      </c>
      <c r="C96" s="4">
        <v>36984</v>
      </c>
      <c r="D96" s="5" t="s">
        <v>263</v>
      </c>
      <c r="E96" s="2" t="s">
        <v>256</v>
      </c>
      <c r="F96" s="6">
        <v>655000</v>
      </c>
      <c r="G96" s="6">
        <f t="shared" si="2"/>
        <v>262000</v>
      </c>
      <c r="H96" s="6">
        <f t="shared" si="3"/>
        <v>1310000</v>
      </c>
      <c r="I96" s="6"/>
    </row>
    <row r="97" spans="1:9" ht="24" customHeight="1">
      <c r="A97" s="2" t="s">
        <v>241</v>
      </c>
      <c r="B97" s="3" t="s">
        <v>163</v>
      </c>
      <c r="C97" s="4">
        <v>39702</v>
      </c>
      <c r="D97" s="5" t="s">
        <v>263</v>
      </c>
      <c r="E97" s="2" t="s">
        <v>256</v>
      </c>
      <c r="F97" s="6">
        <v>655000</v>
      </c>
      <c r="G97" s="6">
        <f t="shared" si="2"/>
        <v>262000</v>
      </c>
      <c r="H97" s="6">
        <f t="shared" si="3"/>
        <v>1310000</v>
      </c>
      <c r="I97" s="6"/>
    </row>
    <row r="98" spans="1:9" ht="24" customHeight="1">
      <c r="A98" s="2" t="s">
        <v>242</v>
      </c>
      <c r="B98" s="3" t="s">
        <v>165</v>
      </c>
      <c r="C98" s="4">
        <v>39254</v>
      </c>
      <c r="D98" s="5" t="s">
        <v>263</v>
      </c>
      <c r="E98" s="2" t="s">
        <v>256</v>
      </c>
      <c r="F98" s="6">
        <v>655000</v>
      </c>
      <c r="G98" s="6">
        <f t="shared" si="2"/>
        <v>262000</v>
      </c>
      <c r="H98" s="6">
        <f t="shared" si="3"/>
        <v>1310000</v>
      </c>
      <c r="I98" s="6"/>
    </row>
    <row r="99" spans="1:9" ht="24" customHeight="1">
      <c r="A99" s="2" t="s">
        <v>243</v>
      </c>
      <c r="B99" s="10" t="s">
        <v>217</v>
      </c>
      <c r="C99" s="11" t="s">
        <v>186</v>
      </c>
      <c r="D99" s="19" t="s">
        <v>185</v>
      </c>
      <c r="E99" s="2" t="s">
        <v>256</v>
      </c>
      <c r="F99" s="6">
        <v>655000</v>
      </c>
      <c r="G99" s="6">
        <f t="shared" si="2"/>
        <v>262000</v>
      </c>
      <c r="H99" s="6">
        <f t="shared" si="3"/>
        <v>1310000</v>
      </c>
      <c r="I99" s="12"/>
    </row>
    <row r="100" spans="1:9" ht="24" customHeight="1">
      <c r="A100" s="2" t="s">
        <v>244</v>
      </c>
      <c r="B100" s="20" t="s">
        <v>218</v>
      </c>
      <c r="C100" s="11">
        <v>40059</v>
      </c>
      <c r="D100" s="19" t="s">
        <v>185</v>
      </c>
      <c r="E100" s="2" t="s">
        <v>256</v>
      </c>
      <c r="F100" s="6">
        <v>655000</v>
      </c>
      <c r="G100" s="6">
        <f t="shared" si="2"/>
        <v>262000</v>
      </c>
      <c r="H100" s="6">
        <f t="shared" si="3"/>
        <v>1310000</v>
      </c>
      <c r="I100" s="12"/>
    </row>
    <row r="101" spans="1:9" ht="24" customHeight="1">
      <c r="A101" s="2" t="s">
        <v>245</v>
      </c>
      <c r="B101" s="10" t="s">
        <v>219</v>
      </c>
      <c r="C101" s="11" t="s">
        <v>187</v>
      </c>
      <c r="D101" s="19" t="s">
        <v>185</v>
      </c>
      <c r="E101" s="2" t="s">
        <v>256</v>
      </c>
      <c r="F101" s="6">
        <v>655000</v>
      </c>
      <c r="G101" s="6">
        <f t="shared" si="2"/>
        <v>262000</v>
      </c>
      <c r="H101" s="6">
        <f t="shared" si="3"/>
        <v>1310000</v>
      </c>
      <c r="I101" s="12"/>
    </row>
    <row r="102" spans="1:9" ht="24" customHeight="1">
      <c r="A102" s="2" t="s">
        <v>246</v>
      </c>
      <c r="B102" s="10" t="s">
        <v>220</v>
      </c>
      <c r="C102" s="11" t="s">
        <v>188</v>
      </c>
      <c r="D102" s="19" t="s">
        <v>185</v>
      </c>
      <c r="E102" s="2" t="s">
        <v>256</v>
      </c>
      <c r="F102" s="6">
        <v>655000</v>
      </c>
      <c r="G102" s="6">
        <f t="shared" si="2"/>
        <v>262000</v>
      </c>
      <c r="H102" s="6">
        <f t="shared" si="3"/>
        <v>1310000</v>
      </c>
      <c r="I102" s="12"/>
    </row>
    <row r="103" spans="1:9" ht="24" customHeight="1">
      <c r="A103" s="2" t="s">
        <v>247</v>
      </c>
      <c r="B103" s="10" t="s">
        <v>221</v>
      </c>
      <c r="C103" s="11" t="s">
        <v>189</v>
      </c>
      <c r="D103" s="19" t="s">
        <v>185</v>
      </c>
      <c r="E103" s="2" t="s">
        <v>256</v>
      </c>
      <c r="F103" s="6">
        <v>655000</v>
      </c>
      <c r="G103" s="6">
        <f t="shared" si="2"/>
        <v>262000</v>
      </c>
      <c r="H103" s="6">
        <f t="shared" si="3"/>
        <v>1310000</v>
      </c>
      <c r="I103" s="12"/>
    </row>
    <row r="104" spans="1:9" ht="24" customHeight="1">
      <c r="A104" s="2" t="s">
        <v>248</v>
      </c>
      <c r="B104" s="10" t="s">
        <v>222</v>
      </c>
      <c r="C104" s="11" t="s">
        <v>190</v>
      </c>
      <c r="D104" s="19" t="s">
        <v>185</v>
      </c>
      <c r="E104" s="2" t="s">
        <v>256</v>
      </c>
      <c r="F104" s="6">
        <v>655000</v>
      </c>
      <c r="G104" s="6">
        <f t="shared" si="2"/>
        <v>262000</v>
      </c>
      <c r="H104" s="6">
        <f t="shared" si="3"/>
        <v>1310000</v>
      </c>
      <c r="I104" s="12"/>
    </row>
    <row r="105" spans="1:9" ht="24" customHeight="1">
      <c r="A105" s="2" t="s">
        <v>249</v>
      </c>
      <c r="B105" s="10" t="s">
        <v>223</v>
      </c>
      <c r="C105" s="11" t="s">
        <v>191</v>
      </c>
      <c r="D105" s="19" t="s">
        <v>185</v>
      </c>
      <c r="E105" s="2" t="s">
        <v>256</v>
      </c>
      <c r="F105" s="6">
        <v>655000</v>
      </c>
      <c r="G105" s="6">
        <f t="shared" si="2"/>
        <v>262000</v>
      </c>
      <c r="H105" s="6">
        <f t="shared" si="3"/>
        <v>1310000</v>
      </c>
      <c r="I105" s="12"/>
    </row>
    <row r="106" spans="1:9" ht="24" customHeight="1">
      <c r="A106" s="2" t="s">
        <v>250</v>
      </c>
      <c r="B106" s="10" t="s">
        <v>224</v>
      </c>
      <c r="C106" s="11" t="s">
        <v>192</v>
      </c>
      <c r="D106" s="19" t="s">
        <v>185</v>
      </c>
      <c r="E106" s="2" t="s">
        <v>256</v>
      </c>
      <c r="F106" s="6">
        <v>655000</v>
      </c>
      <c r="G106" s="6">
        <f t="shared" si="2"/>
        <v>262000</v>
      </c>
      <c r="H106" s="6">
        <f t="shared" si="3"/>
        <v>1310000</v>
      </c>
      <c r="I106" s="12"/>
    </row>
    <row r="107" spans="1:9" ht="24" customHeight="1">
      <c r="A107" s="2" t="s">
        <v>251</v>
      </c>
      <c r="B107" s="10" t="s">
        <v>225</v>
      </c>
      <c r="C107" s="11" t="s">
        <v>193</v>
      </c>
      <c r="D107" s="19" t="s">
        <v>185</v>
      </c>
      <c r="E107" s="2" t="s">
        <v>256</v>
      </c>
      <c r="F107" s="6">
        <v>655000</v>
      </c>
      <c r="G107" s="6">
        <f t="shared" si="2"/>
        <v>262000</v>
      </c>
      <c r="H107" s="6">
        <f t="shared" si="3"/>
        <v>1310000</v>
      </c>
      <c r="I107" s="12"/>
    </row>
    <row r="108" spans="1:9" ht="24" customHeight="1">
      <c r="A108" s="2" t="s">
        <v>252</v>
      </c>
      <c r="B108" s="10" t="s">
        <v>226</v>
      </c>
      <c r="C108" s="11" t="s">
        <v>194</v>
      </c>
      <c r="D108" s="19" t="s">
        <v>185</v>
      </c>
      <c r="E108" s="2" t="s">
        <v>256</v>
      </c>
      <c r="F108" s="6">
        <v>655000</v>
      </c>
      <c r="G108" s="6">
        <f t="shared" si="2"/>
        <v>262000</v>
      </c>
      <c r="H108" s="6">
        <f t="shared" si="3"/>
        <v>1310000</v>
      </c>
      <c r="I108" s="12"/>
    </row>
    <row r="109" spans="1:9" ht="24" customHeight="1">
      <c r="A109" s="2" t="s">
        <v>253</v>
      </c>
      <c r="B109" s="10" t="s">
        <v>227</v>
      </c>
      <c r="C109" s="11" t="s">
        <v>195</v>
      </c>
      <c r="D109" s="19" t="s">
        <v>185</v>
      </c>
      <c r="E109" s="2" t="s">
        <v>256</v>
      </c>
      <c r="F109" s="6">
        <v>655000</v>
      </c>
      <c r="G109" s="6">
        <f t="shared" si="2"/>
        <v>262000</v>
      </c>
      <c r="H109" s="6">
        <f t="shared" si="3"/>
        <v>1310000</v>
      </c>
      <c r="I109" s="12"/>
    </row>
    <row r="110" spans="1:9" ht="24" customHeight="1">
      <c r="A110" s="2" t="s">
        <v>254</v>
      </c>
      <c r="B110" s="20" t="s">
        <v>228</v>
      </c>
      <c r="C110" s="11">
        <v>39828</v>
      </c>
      <c r="D110" s="19" t="s">
        <v>185</v>
      </c>
      <c r="E110" s="2" t="s">
        <v>256</v>
      </c>
      <c r="F110" s="6">
        <v>655000</v>
      </c>
      <c r="G110" s="6">
        <f t="shared" si="2"/>
        <v>262000</v>
      </c>
      <c r="H110" s="6">
        <f t="shared" si="3"/>
        <v>1310000</v>
      </c>
      <c r="I110" s="12"/>
    </row>
    <row r="111" spans="1:9" ht="24" customHeight="1">
      <c r="A111" s="2" t="s">
        <v>255</v>
      </c>
      <c r="B111" s="10" t="s">
        <v>229</v>
      </c>
      <c r="C111" s="11" t="s">
        <v>196</v>
      </c>
      <c r="D111" s="19" t="s">
        <v>185</v>
      </c>
      <c r="E111" s="2" t="s">
        <v>256</v>
      </c>
      <c r="F111" s="6">
        <v>655000</v>
      </c>
      <c r="G111" s="6">
        <f t="shared" si="2"/>
        <v>262000</v>
      </c>
      <c r="H111" s="6">
        <f t="shared" si="3"/>
        <v>1310000</v>
      </c>
      <c r="I111" s="12"/>
    </row>
    <row r="112" spans="1:9" ht="24" customHeight="1">
      <c r="A112" s="21"/>
      <c r="B112" s="22" t="s">
        <v>257</v>
      </c>
      <c r="C112" s="32"/>
      <c r="D112" s="33"/>
      <c r="E112" s="33"/>
      <c r="F112" s="33"/>
      <c r="G112" s="34"/>
      <c r="H112" s="36">
        <f>SUM(H4:H111)</f>
        <v>141480000</v>
      </c>
      <c r="I112" s="37"/>
    </row>
    <row r="113" spans="1:9">
      <c r="A113" s="23"/>
      <c r="B113" s="23"/>
      <c r="C113" s="23"/>
      <c r="D113" s="24"/>
      <c r="E113" s="23"/>
      <c r="F113" s="25"/>
      <c r="G113" s="26"/>
      <c r="H113" s="26"/>
      <c r="I113" s="26"/>
    </row>
    <row r="114" spans="1:9">
      <c r="A114" s="35" t="s">
        <v>258</v>
      </c>
      <c r="B114" s="35"/>
      <c r="C114" s="35"/>
      <c r="D114" s="35"/>
      <c r="E114" s="35"/>
      <c r="F114" s="35"/>
      <c r="G114" s="35"/>
      <c r="H114" s="35"/>
      <c r="I114" s="35"/>
    </row>
  </sheetData>
  <mergeCells count="5">
    <mergeCell ref="A1:I1"/>
    <mergeCell ref="A2:I2"/>
    <mergeCell ref="C112:G112"/>
    <mergeCell ref="A114:I114"/>
    <mergeCell ref="H112:I112"/>
  </mergeCells>
  <pageMargins left="0.24" right="0.23" top="0.27" bottom="0.24" header="0.23" footer="0.18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2020-11-13T03:11:43Z</cp:lastPrinted>
  <dcterms:created xsi:type="dcterms:W3CDTF">2020-11-10T08:51:26Z</dcterms:created>
  <dcterms:modified xsi:type="dcterms:W3CDTF">2021-01-08T08:52:54Z</dcterms:modified>
</cp:coreProperties>
</file>