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55" windowHeight="4680" activeTab="2"/>
  </bookViews>
  <sheets>
    <sheet name="Tổng hợp" sheetId="1" r:id="rId1"/>
    <sheet name="DS học bổng 187" sheetId="2" r:id="rId2"/>
    <sheet name="DS hỗ trợ HP&amp;ĐDHT" sheetId="3" r:id="rId3"/>
  </sheets>
  <definedNames/>
  <calcPr fullCalcOnLoad="1"/>
</workbook>
</file>

<file path=xl/sharedStrings.xml><?xml version="1.0" encoding="utf-8"?>
<sst xmlns="http://schemas.openxmlformats.org/spreadsheetml/2006/main" count="595" uniqueCount="200">
  <si>
    <t>TỔNG HỢP SINH VIÊN ĐƯỢC THƯỞNG HỌC BỔNG KHUYẾN KHÍCH HỌC TẬP THEO NGHỊ QUYẾT 187 CỦA HĐND TỈNH HỌC KỲ II NĂM 2020-2021</t>
  </si>
  <si>
    <t>Stt</t>
  </si>
  <si>
    <t>Ngành</t>
  </si>
  <si>
    <t>Tổng số Sv</t>
  </si>
  <si>
    <t xml:space="preserve">Tổng số SV
 được hưởng </t>
  </si>
  <si>
    <t>Xuất sắc</t>
  </si>
  <si>
    <t>Giỏi</t>
  </si>
  <si>
    <t>Ghi chú</t>
  </si>
  <si>
    <t>ĐH QTDV Du lịch và Lữ hành K3</t>
  </si>
  <si>
    <t>ĐH QT Khách sạn K2</t>
  </si>
  <si>
    <t>;</t>
  </si>
  <si>
    <t>ĐH Ngôn ngữ Nhật K2</t>
  </si>
  <si>
    <t>ĐH Nuôi trồng Thủy sản K2</t>
  </si>
  <si>
    <t>Cộng</t>
  </si>
  <si>
    <t xml:space="preserve">Tổng số SV
 được hưởng 20% </t>
  </si>
  <si>
    <t>Số SV thực hưởng</t>
  </si>
  <si>
    <t>Loại</t>
  </si>
  <si>
    <t xml:space="preserve"> HỌC KỲ I NĂM HỌC 2020-2021</t>
  </si>
  <si>
    <t>Số TT</t>
  </si>
  <si>
    <t>Mã sinh viên</t>
  </si>
  <si>
    <t>Họ và tên</t>
  </si>
  <si>
    <t>Ngày sinh</t>
  </si>
  <si>
    <t>Tên lớp</t>
  </si>
  <si>
    <t>Điểm học tập</t>
  </si>
  <si>
    <t>Điểm rèn luyện</t>
  </si>
  <si>
    <t xml:space="preserve">Xếp loại </t>
  </si>
  <si>
    <t>Lương CS</t>
  </si>
  <si>
    <t>Thưởng</t>
  </si>
  <si>
    <t>TBC HT10</t>
  </si>
  <si>
    <t>Xếp loại thang 10</t>
  </si>
  <si>
    <t>17DH15 088</t>
  </si>
  <si>
    <t>Lê Thu Huyền</t>
  </si>
  <si>
    <t>ĐH QT khách sạn K2B</t>
  </si>
  <si>
    <t>17DH15 073</t>
  </si>
  <si>
    <t>Ngô Thị Hà</t>
  </si>
  <si>
    <t>17DH01 043</t>
  </si>
  <si>
    <t>Nguyễn Phương Thủy</t>
  </si>
  <si>
    <t>17DH15 109</t>
  </si>
  <si>
    <t>Đặng Thị Thùy</t>
  </si>
  <si>
    <t>17DH15 106</t>
  </si>
  <si>
    <t>Phạm Thị Thảo</t>
  </si>
  <si>
    <t>17DH15 008</t>
  </si>
  <si>
    <t>Đinh Thị Cúc</t>
  </si>
  <si>
    <t>ĐH QT khách sạn K2A</t>
  </si>
  <si>
    <t>17DH15 093</t>
  </si>
  <si>
    <t>Lê Thị Mai</t>
  </si>
  <si>
    <t>17DH15 123</t>
  </si>
  <si>
    <t>Đàm Quang Trung</t>
  </si>
  <si>
    <t>17DH15 023</t>
  </si>
  <si>
    <t>Nguyễn Khánh Hòa</t>
  </si>
  <si>
    <t>17DH15 105</t>
  </si>
  <si>
    <t>Nguyễn Thị Thu Thảo</t>
  </si>
  <si>
    <t>17DH15 075</t>
  </si>
  <si>
    <t>Nguyễn Việt Hà</t>
  </si>
  <si>
    <t>17DH15 110</t>
  </si>
  <si>
    <t>Đinh Thị Thùy</t>
  </si>
  <si>
    <t>17DH15 059</t>
  </si>
  <si>
    <t>Nguyễn Thị Thu Trang</t>
  </si>
  <si>
    <t>17DH15 046</t>
  </si>
  <si>
    <t>Đỗ Thị Kim Oanh</t>
  </si>
  <si>
    <t>17DH15 042</t>
  </si>
  <si>
    <t>Đỗ Hà My</t>
  </si>
  <si>
    <t>17DH15 108</t>
  </si>
  <si>
    <t>Vi Thị Thúy</t>
  </si>
  <si>
    <t>17DH15 020</t>
  </si>
  <si>
    <t>Lâm Đức Hiền</t>
  </si>
  <si>
    <t>17DH15 114</t>
  </si>
  <si>
    <t>Lê Thị Trà</t>
  </si>
  <si>
    <t>17DH15 038</t>
  </si>
  <si>
    <t>Bùi Thị Luận</t>
  </si>
  <si>
    <t>17DH15 018</t>
  </si>
  <si>
    <t>Phạm Thúy Hằng</t>
  </si>
  <si>
    <t>17DH15 045</t>
  </si>
  <si>
    <t>Nguyễn Thị Hồng Nhung</t>
  </si>
  <si>
    <t>17DH15 113</t>
  </si>
  <si>
    <t>Phạm Ngọc Thủy</t>
  </si>
  <si>
    <t>17DH15 063</t>
  </si>
  <si>
    <t>Giang Thị Vân Anh</t>
  </si>
  <si>
    <t>17DH15 012</t>
  </si>
  <si>
    <t>Trần Thị Thu Đông</t>
  </si>
  <si>
    <t>17DH15 043</t>
  </si>
  <si>
    <t>Bùi Thị Ngọc</t>
  </si>
  <si>
    <t>17DH15 083</t>
  </si>
  <si>
    <t>Ngô Xuân Hồng</t>
  </si>
  <si>
    <t>17DH15 111</t>
  </si>
  <si>
    <t>Nguyễn Thị Thùy</t>
  </si>
  <si>
    <t>17DH15 131</t>
  </si>
  <si>
    <t>Hoàng Thị Kim Anh</t>
  </si>
  <si>
    <t>17DH15 094</t>
  </si>
  <si>
    <t>Đào Thị Nga</t>
  </si>
  <si>
    <t>17DH15 099</t>
  </si>
  <si>
    <t>Lê Trang Nhung</t>
  </si>
  <si>
    <t>17DH01 031</t>
  </si>
  <si>
    <t>Bùi Hồng Ngọc</t>
  </si>
  <si>
    <t>ĐH QT DVDL&amp;LH K3A</t>
  </si>
  <si>
    <t>17DH01 024</t>
  </si>
  <si>
    <t>Lê Thị Thuỳ Linh</t>
  </si>
  <si>
    <t>17DH01 136</t>
  </si>
  <si>
    <t>Bùi Thị Hồng Phượng</t>
  </si>
  <si>
    <t>ĐH QT DVDL&amp;LH K3C</t>
  </si>
  <si>
    <t>17DH01 045</t>
  </si>
  <si>
    <t>17DH01 037</t>
  </si>
  <si>
    <t>Nguyễn Ngọc Quyên</t>
  </si>
  <si>
    <t>17DH01 053</t>
  </si>
  <si>
    <t>Phạm Thị Hải Yến</t>
  </si>
  <si>
    <t>17DH01 070</t>
  </si>
  <si>
    <t>Lương Thu Hương</t>
  </si>
  <si>
    <t>ĐH QT DVDL&amp;LH K3B</t>
  </si>
  <si>
    <t>17DH01 023</t>
  </si>
  <si>
    <t>Dương Khánh Linh</t>
  </si>
  <si>
    <t>17DH01 063</t>
  </si>
  <si>
    <t>Vũ Thị Hằng</t>
  </si>
  <si>
    <t>17DH01 041</t>
  </si>
  <si>
    <t>Nguyễn Hoài Thu</t>
  </si>
  <si>
    <t>17DH01 086</t>
  </si>
  <si>
    <t>Nguyễn Thị Kim Ngân</t>
  </si>
  <si>
    <t>17DH01 121</t>
  </si>
  <si>
    <t>Đào Thị Mai</t>
  </si>
  <si>
    <t>17DH01 084</t>
  </si>
  <si>
    <t>Đào Thị Mơ</t>
  </si>
  <si>
    <t>17DH01 082</t>
  </si>
  <si>
    <t>Vũ Thị Ngọc Lý</t>
  </si>
  <si>
    <t>17DH01 128</t>
  </si>
  <si>
    <t>Trần Thị Nhài</t>
  </si>
  <si>
    <t>17DH01 123</t>
  </si>
  <si>
    <t>Quản Đức Mạnh</t>
  </si>
  <si>
    <t>17DH01 042</t>
  </si>
  <si>
    <t>Hoàng Thu Thủy</t>
  </si>
  <si>
    <t>17DH01 015</t>
  </si>
  <si>
    <t>Phí Hoàng Hiệp</t>
  </si>
  <si>
    <t>17DH01 143</t>
  </si>
  <si>
    <t>Trần Phương Thảo</t>
  </si>
  <si>
    <t>17DH01 124</t>
  </si>
  <si>
    <t>Đàm Thị Minh</t>
  </si>
  <si>
    <t>17DH01 141</t>
  </si>
  <si>
    <t>Nguyễn Tiến Thành</t>
  </si>
  <si>
    <t>17DH01 146</t>
  </si>
  <si>
    <t>Đào Minh Thùy</t>
  </si>
  <si>
    <t>17DH01 140</t>
  </si>
  <si>
    <t>Phạm Thị Kim Thanh</t>
  </si>
  <si>
    <t>17DH01 022</t>
  </si>
  <si>
    <t>Đinh Diệu Linh</t>
  </si>
  <si>
    <t>17DH35 038</t>
  </si>
  <si>
    <t>Nguyễn Thị Hải Yến</t>
  </si>
  <si>
    <t>ĐH NN Nhật K2</t>
  </si>
  <si>
    <t>17DH35 034</t>
  </si>
  <si>
    <t>Nguyễn Thị Tố Uyên</t>
  </si>
  <si>
    <t>17DH35 040</t>
  </si>
  <si>
    <t>Nguyễn Thị Thu Hoài</t>
  </si>
  <si>
    <t>17DH35 035</t>
  </si>
  <si>
    <t>Nguyễn Thị Hồng Vân</t>
  </si>
  <si>
    <t>17DH35 033</t>
  </si>
  <si>
    <t>Đặng Thu Trang</t>
  </si>
  <si>
    <t>17DH35 001</t>
  </si>
  <si>
    <t>Nguyễn Duy Anh</t>
  </si>
  <si>
    <t>17DH35 021</t>
  </si>
  <si>
    <t>Trần Thị Nghĩa</t>
  </si>
  <si>
    <t>17DH35 023</t>
  </si>
  <si>
    <t>Nguyễn Thị Trang Nhung</t>
  </si>
  <si>
    <t>17DH35 028</t>
  </si>
  <si>
    <t>Đặng Thị Thảo</t>
  </si>
  <si>
    <t>17DH35 010</t>
  </si>
  <si>
    <t>Dương Thị Mỹ Huyền</t>
  </si>
  <si>
    <t>17DH35 006</t>
  </si>
  <si>
    <t>Liêu Thị Thanh Huệ</t>
  </si>
  <si>
    <t>17DH35 029</t>
  </si>
  <si>
    <t>Nguyễn Phương Thảo</t>
  </si>
  <si>
    <t>17DH35 031</t>
  </si>
  <si>
    <t>Dương Thị Thuỷ</t>
  </si>
  <si>
    <t>17DH35 008</t>
  </si>
  <si>
    <t>Nguyễn Thị Hường</t>
  </si>
  <si>
    <t>17DH35 024</t>
  </si>
  <si>
    <t>Phạm Thị Phương</t>
  </si>
  <si>
    <t>17DH35 009</t>
  </si>
  <si>
    <t>Đàm Thị Thanh Huyền</t>
  </si>
  <si>
    <t>17DH35 018</t>
  </si>
  <si>
    <t>Đặng Ngọc Mai</t>
  </si>
  <si>
    <t>17DH35 017</t>
  </si>
  <si>
    <t>Hoàng Mai Ly</t>
  </si>
  <si>
    <t>17DH33 002</t>
  </si>
  <si>
    <t>Lý Phúc Hậu</t>
  </si>
  <si>
    <t xml:space="preserve">ĐH NT thủy sản K2 </t>
  </si>
  <si>
    <t>17DH33 006</t>
  </si>
  <si>
    <t>Lê Đăng Tài</t>
  </si>
  <si>
    <t>17DH33 004</t>
  </si>
  <si>
    <t>Vũ Thị Hồng Ngọc</t>
  </si>
  <si>
    <t>17DH33 003</t>
  </si>
  <si>
    <t>Lê Đăng Lương</t>
  </si>
  <si>
    <t xml:space="preserve">Tổng cộng: </t>
  </si>
  <si>
    <t>Bằng chữ: Năm trăm chín mươi chín triệu bảy trăm hai mươi lăm mươi nghìn đồng chẵn./.</t>
  </si>
  <si>
    <t>HỌC KỲ II NĂM HỌC 2020-2021</t>
  </si>
  <si>
    <t>Mức HP (tháng)</t>
  </si>
  <si>
    <t xml:space="preserve">    Mức HP (5 tháng)</t>
  </si>
  <si>
    <t>ĐDHT (tháng)</t>
  </si>
  <si>
    <t xml:space="preserve">    ĐDHT    (5 tháng)</t>
  </si>
  <si>
    <t>Tổng cộng:</t>
  </si>
  <si>
    <t>Bằng chữ: Hai trăm tám mươi bảy triệu hai trăm năm mươi lăm nghìn đồng chẵn./.</t>
  </si>
  <si>
    <t>TỔNG HỢP SINH VIÊN ĐƯỢC HỖ TRỢ TIỀN MUA ĐỒ DÙNG HỌC TẬP VÀ HỌC PHÍ THEO NGHỊ QUYẾT 187 CỦA HĐND TỈNH HỌC KỲ II NĂM 2020-2021</t>
  </si>
  <si>
    <t>(Dự kiến) DANH SÁCH THƯỞNG HỌC BỔNG CHO SINH VIÊN GIỎI, XUẤT SẮC THEO NQ 187 CỦA TỈNH</t>
  </si>
  <si>
    <t>(Dự kiến) DANH SÁCH HỖ TRỢ TIỀN MUA ĐỒ DÙNG HỌC TẬP VÀ ĐÓNG HỌC PHÍ CHO SINH VIÊN THEO NGHỊ QUYẾT 187 CỦA TỈNH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</si>
</sst>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.0%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2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/>
    </xf>
    <xf numFmtId="3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/>
    </xf>
    <xf numFmtId="3" fontId="47" fillId="0" borderId="0" xfId="0" applyNumberFormat="1" applyFont="1" applyBorder="1" applyAlignment="1">
      <alignment horizontal="center"/>
    </xf>
    <xf numFmtId="3" fontId="42" fillId="0" borderId="0" xfId="0" applyNumberFormat="1" applyFont="1" applyAlignment="1">
      <alignment/>
    </xf>
    <xf numFmtId="4" fontId="42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/>
    </xf>
    <xf numFmtId="1" fontId="47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1" fontId="47" fillId="0" borderId="12" xfId="0" applyNumberFormat="1" applyFont="1" applyBorder="1" applyAlignment="1">
      <alignment horizontal="center" vertical="center" wrapText="1"/>
    </xf>
    <xf numFmtId="1" fontId="47" fillId="0" borderId="13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3" fontId="49" fillId="0" borderId="12" xfId="58" applyNumberFormat="1" applyFont="1" applyBorder="1" applyAlignment="1">
      <alignment horizontal="center" vertical="center"/>
      <protection/>
    </xf>
    <xf numFmtId="0" fontId="50" fillId="0" borderId="0" xfId="56" applyFont="1" applyAlignment="1">
      <alignment horizontal="left"/>
      <protection/>
    </xf>
    <xf numFmtId="3" fontId="27" fillId="0" borderId="13" xfId="58" applyNumberFormat="1" applyFont="1" applyBorder="1" applyAlignment="1">
      <alignment horizontal="center" vertical="center"/>
      <protection/>
    </xf>
    <xf numFmtId="0" fontId="18" fillId="33" borderId="10" xfId="0" applyFont="1" applyFill="1" applyBorder="1" applyAlignment="1">
      <alignment horizontal="center" vertical="center" wrapText="1"/>
    </xf>
    <xf numFmtId="0" fontId="50" fillId="0" borderId="0" xfId="56" applyFont="1" applyAlignment="1">
      <alignment horizontal="center"/>
      <protection/>
    </xf>
    <xf numFmtId="3" fontId="27" fillId="0" borderId="12" xfId="58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51" fillId="33" borderId="0" xfId="0" applyFont="1" applyFill="1" applyAlignment="1">
      <alignment horizontal="center"/>
    </xf>
    <xf numFmtId="0" fontId="20" fillId="33" borderId="0" xfId="0" applyFont="1" applyFill="1" applyAlignment="1">
      <alignment horizontal="left"/>
    </xf>
    <xf numFmtId="3" fontId="49" fillId="0" borderId="13" xfId="58" applyNumberFormat="1" applyFont="1" applyBorder="1" applyAlignment="1">
      <alignment horizontal="center" vertical="center"/>
      <protection/>
    </xf>
    <xf numFmtId="0" fontId="47" fillId="0" borderId="0" xfId="0" applyFont="1" applyAlignment="1">
      <alignment horizontal="center"/>
    </xf>
    <xf numFmtId="4" fontId="18" fillId="33" borderId="10" xfId="0" applyNumberFormat="1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/>
    </xf>
    <xf numFmtId="0" fontId="20" fillId="33" borderId="0" xfId="56" applyFont="1" applyFill="1" applyAlignment="1">
      <alignment horizontal="center"/>
      <protection/>
    </xf>
    <xf numFmtId="3" fontId="27" fillId="33" borderId="12" xfId="0" applyNumberFormat="1" applyFont="1" applyFill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3" fontId="27" fillId="33" borderId="13" xfId="0" applyNumberFormat="1" applyFont="1" applyFill="1" applyBorder="1" applyAlignment="1">
      <alignment horizontal="center" vertical="center"/>
    </xf>
    <xf numFmtId="3" fontId="27" fillId="0" borderId="1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2" fillId="33" borderId="10" xfId="0" applyFont="1" applyFill="1" applyBorder="1" applyAlignment="1">
      <alignment/>
    </xf>
    <xf numFmtId="0" fontId="51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vertical="center" wrapText="1"/>
    </xf>
    <xf numFmtId="14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left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4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3" fontId="47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0" fontId="42" fillId="33" borderId="0" xfId="0" applyFont="1" applyFill="1" applyAlignment="1">
      <alignment horizontal="center"/>
    </xf>
    <xf numFmtId="3" fontId="19" fillId="33" borderId="10" xfId="0" applyNumberFormat="1" applyFont="1" applyFill="1" applyBorder="1" applyAlignment="1">
      <alignment horizontal="center"/>
    </xf>
    <xf numFmtId="3" fontId="19" fillId="33" borderId="10" xfId="0" applyNumberFormat="1" applyFont="1" applyFill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/>
    </xf>
    <xf numFmtId="3" fontId="19" fillId="33" borderId="10" xfId="0" applyNumberFormat="1" applyFont="1" applyFill="1" applyBorder="1" applyAlignment="1">
      <alignment/>
    </xf>
    <xf numFmtId="0" fontId="42" fillId="33" borderId="0" xfId="0" applyFont="1" applyFill="1" applyAlignment="1">
      <alignment/>
    </xf>
    <xf numFmtId="3" fontId="19" fillId="0" borderId="10" xfId="58" applyNumberFormat="1" applyFont="1" applyBorder="1" applyAlignment="1">
      <alignment horizontal="center"/>
      <protection/>
    </xf>
    <xf numFmtId="3" fontId="47" fillId="33" borderId="10" xfId="0" applyNumberFormat="1" applyFont="1" applyFill="1" applyBorder="1" applyAlignment="1">
      <alignment horizontal="right"/>
    </xf>
    <xf numFmtId="0" fontId="42" fillId="33" borderId="0" xfId="0" applyFont="1" applyFill="1" applyAlignment="1">
      <alignment horizontal="right"/>
    </xf>
    <xf numFmtId="0" fontId="42" fillId="33" borderId="0" xfId="0" applyFont="1" applyFill="1" applyAlignment="1">
      <alignment/>
    </xf>
    <xf numFmtId="4" fontId="42" fillId="33" borderId="0" xfId="0" applyNumberFormat="1" applyFont="1" applyFill="1" applyAlignment="1">
      <alignment horizontal="center"/>
    </xf>
    <xf numFmtId="0" fontId="42" fillId="33" borderId="10" xfId="0" applyFont="1" applyFill="1" applyBorder="1" applyAlignment="1">
      <alignment horizontal="right"/>
    </xf>
    <xf numFmtId="0" fontId="47" fillId="33" borderId="10" xfId="0" applyFont="1" applyFill="1" applyBorder="1" applyAlignment="1">
      <alignment horizontal="right"/>
    </xf>
    <xf numFmtId="3" fontId="47" fillId="33" borderId="10" xfId="0" applyNumberFormat="1" applyFont="1" applyFill="1" applyBorder="1" applyAlignment="1">
      <alignment/>
    </xf>
    <xf numFmtId="3" fontId="42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47" fillId="33" borderId="14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3" fontId="27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center" vertical="center" wrapText="1"/>
    </xf>
    <xf numFmtId="3" fontId="27" fillId="33" borderId="12" xfId="0" applyNumberFormat="1" applyFont="1" applyFill="1" applyBorder="1" applyAlignment="1">
      <alignment horizontal="center" vertical="center" wrapText="1"/>
    </xf>
    <xf numFmtId="3" fontId="27" fillId="33" borderId="13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3" fontId="28" fillId="0" borderId="10" xfId="58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3" xfId="56"/>
    <cellStyle name="Normal 5" xfId="57"/>
    <cellStyle name="Normal 6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3">
      <selection activeCell="J23" sqref="J23"/>
    </sheetView>
  </sheetViews>
  <sheetFormatPr defaultColWidth="9.140625" defaultRowHeight="15"/>
  <cols>
    <col min="1" max="1" width="5.00390625" style="0" customWidth="1"/>
    <col min="2" max="2" width="30.00390625" style="0" customWidth="1"/>
    <col min="3" max="3" width="14.28125" style="0" customWidth="1"/>
    <col min="4" max="4" width="15.421875" style="0" customWidth="1"/>
    <col min="5" max="5" width="12.7109375" style="0" customWidth="1"/>
    <col min="6" max="6" width="14.140625" style="0" customWidth="1"/>
    <col min="7" max="7" width="14.421875" style="0" customWidth="1"/>
  </cols>
  <sheetData>
    <row r="1" spans="1:10" ht="47.2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10" ht="42.75" customHeight="1">
      <c r="A2" s="5" t="s">
        <v>1</v>
      </c>
      <c r="B2" s="5" t="s">
        <v>2</v>
      </c>
      <c r="C2" s="5" t="s">
        <v>3</v>
      </c>
      <c r="D2" s="21" t="s">
        <v>4</v>
      </c>
      <c r="E2" s="6" t="s">
        <v>5</v>
      </c>
      <c r="F2" s="6" t="s">
        <v>6</v>
      </c>
      <c r="G2" s="5" t="s">
        <v>7</v>
      </c>
      <c r="H2" s="4"/>
      <c r="I2" s="4"/>
      <c r="J2" s="4"/>
    </row>
    <row r="3" spans="1:10" ht="28.5" customHeight="1">
      <c r="A3" s="7">
        <v>1</v>
      </c>
      <c r="B3" s="8" t="s">
        <v>8</v>
      </c>
      <c r="C3" s="7">
        <v>120</v>
      </c>
      <c r="D3" s="22">
        <f>E3+F3</f>
        <v>24</v>
      </c>
      <c r="E3" s="9">
        <v>3</v>
      </c>
      <c r="F3" s="9">
        <v>21</v>
      </c>
      <c r="G3" s="10"/>
      <c r="H3" s="2"/>
      <c r="I3" s="2"/>
      <c r="J3" s="2"/>
    </row>
    <row r="4" spans="1:10" ht="28.5" customHeight="1">
      <c r="A4" s="7">
        <v>2</v>
      </c>
      <c r="B4" s="8" t="s">
        <v>9</v>
      </c>
      <c r="C4" s="7">
        <v>117</v>
      </c>
      <c r="D4" s="68">
        <f>E4+F4</f>
        <v>30</v>
      </c>
      <c r="E4" s="9">
        <v>2</v>
      </c>
      <c r="F4" s="9">
        <v>28</v>
      </c>
      <c r="G4" s="10"/>
      <c r="H4" s="2"/>
      <c r="I4" s="2"/>
      <c r="J4" s="3" t="s">
        <v>10</v>
      </c>
    </row>
    <row r="5" spans="1:10" ht="28.5" customHeight="1">
      <c r="A5" s="7">
        <v>3</v>
      </c>
      <c r="B5" s="8" t="s">
        <v>11</v>
      </c>
      <c r="C5" s="7">
        <v>28</v>
      </c>
      <c r="D5" s="68">
        <f>E5+F5</f>
        <v>18</v>
      </c>
      <c r="E5" s="9">
        <v>2</v>
      </c>
      <c r="F5" s="9">
        <v>16</v>
      </c>
      <c r="G5" s="10"/>
      <c r="H5" s="2"/>
      <c r="I5" s="2"/>
      <c r="J5" s="2"/>
    </row>
    <row r="6" spans="1:10" ht="28.5" customHeight="1">
      <c r="A6" s="7">
        <v>4</v>
      </c>
      <c r="B6" s="8" t="s">
        <v>12</v>
      </c>
      <c r="C6" s="7">
        <v>5</v>
      </c>
      <c r="D6" s="68">
        <f>E6+F6</f>
        <v>4</v>
      </c>
      <c r="E6" s="9">
        <v>2</v>
      </c>
      <c r="F6" s="9">
        <v>2</v>
      </c>
      <c r="G6" s="10"/>
      <c r="H6" s="2"/>
      <c r="I6" s="2"/>
      <c r="J6" s="2"/>
    </row>
    <row r="7" spans="1:10" ht="28.5" customHeight="1">
      <c r="A7" s="11"/>
      <c r="B7" s="12" t="s">
        <v>13</v>
      </c>
      <c r="C7" s="11">
        <f>SUM(C3:C6)</f>
        <v>270</v>
      </c>
      <c r="D7" s="65">
        <f>SUM(D3:D6)</f>
        <v>76</v>
      </c>
      <c r="E7" s="65">
        <f>SUM(E3:E6)</f>
        <v>9</v>
      </c>
      <c r="F7" s="65">
        <f>SUM(F3:F6)</f>
        <v>67</v>
      </c>
      <c r="G7" s="13"/>
      <c r="H7" s="14"/>
      <c r="I7" s="14"/>
      <c r="J7" s="14"/>
    </row>
    <row r="8" spans="1:10" ht="15.75">
      <c r="A8" s="15"/>
      <c r="B8" s="16"/>
      <c r="C8" s="15"/>
      <c r="D8" s="23"/>
      <c r="E8" s="15"/>
      <c r="F8" s="15"/>
      <c r="G8" s="17"/>
      <c r="H8" s="14"/>
      <c r="I8" s="14"/>
      <c r="J8" s="14"/>
    </row>
    <row r="9" spans="1:10" ht="15.75">
      <c r="A9" s="15"/>
      <c r="B9" s="16"/>
      <c r="C9" s="15"/>
      <c r="D9" s="23"/>
      <c r="E9" s="15"/>
      <c r="F9" s="15"/>
      <c r="G9" s="17"/>
      <c r="H9" s="14"/>
      <c r="I9" s="14"/>
      <c r="J9" s="14"/>
    </row>
    <row r="10" spans="1:10" ht="15.75">
      <c r="A10" s="15"/>
      <c r="B10" s="16"/>
      <c r="C10" s="15"/>
      <c r="D10" s="23"/>
      <c r="E10" s="15"/>
      <c r="F10" s="15"/>
      <c r="G10" s="17"/>
      <c r="H10" s="14"/>
      <c r="I10" s="14"/>
      <c r="J10" s="14"/>
    </row>
    <row r="11" spans="1:10" ht="15.75">
      <c r="A11" s="15"/>
      <c r="B11" s="16"/>
      <c r="C11" s="15"/>
      <c r="D11" s="23"/>
      <c r="E11" s="15"/>
      <c r="F11" s="15"/>
      <c r="G11" s="17"/>
      <c r="H11" s="14"/>
      <c r="I11" s="14"/>
      <c r="J11" s="14"/>
    </row>
    <row r="12" spans="1:10" ht="15.75">
      <c r="A12" s="15"/>
      <c r="B12" s="16"/>
      <c r="C12" s="15"/>
      <c r="D12" s="23"/>
      <c r="E12" s="15"/>
      <c r="F12" s="15"/>
      <c r="G12" s="17"/>
      <c r="H12" s="14"/>
      <c r="I12" s="14"/>
      <c r="J12" s="14"/>
    </row>
    <row r="13" spans="1:8" ht="15.75">
      <c r="A13" s="15"/>
      <c r="B13" s="16"/>
      <c r="C13" s="15"/>
      <c r="D13" s="23"/>
      <c r="E13" s="15"/>
      <c r="F13" s="15"/>
      <c r="G13" s="17"/>
      <c r="H13" s="14"/>
    </row>
    <row r="14" spans="1:8" ht="15.75">
      <c r="A14" s="15"/>
      <c r="B14" s="16"/>
      <c r="C14" s="15"/>
      <c r="D14" s="23"/>
      <c r="E14" s="15"/>
      <c r="F14" s="15"/>
      <c r="G14" s="17"/>
      <c r="H14" s="14"/>
    </row>
    <row r="15" spans="1:8" ht="39" customHeight="1">
      <c r="A15" s="24" t="s">
        <v>197</v>
      </c>
      <c r="B15" s="24"/>
      <c r="C15" s="24"/>
      <c r="D15" s="24"/>
      <c r="E15" s="24"/>
      <c r="F15" s="24"/>
      <c r="G15" s="24"/>
      <c r="H15" s="2"/>
    </row>
    <row r="17" spans="1:8" ht="20.25" customHeight="1">
      <c r="A17" s="25" t="s">
        <v>1</v>
      </c>
      <c r="B17" s="25" t="s">
        <v>2</v>
      </c>
      <c r="C17" s="25" t="s">
        <v>3</v>
      </c>
      <c r="D17" s="27" t="s">
        <v>14</v>
      </c>
      <c r="E17" s="29" t="s">
        <v>15</v>
      </c>
      <c r="F17" s="100" t="s">
        <v>16</v>
      </c>
      <c r="G17" s="100"/>
      <c r="H17" s="2"/>
    </row>
    <row r="18" spans="1:8" ht="33" customHeight="1">
      <c r="A18" s="26"/>
      <c r="B18" s="26"/>
      <c r="C18" s="26"/>
      <c r="D18" s="28"/>
      <c r="E18" s="30"/>
      <c r="F18" s="62" t="s">
        <v>5</v>
      </c>
      <c r="G18" s="66" t="s">
        <v>6</v>
      </c>
      <c r="H18" s="2"/>
    </row>
    <row r="19" spans="1:8" ht="24.75" customHeight="1">
      <c r="A19" s="7">
        <v>1</v>
      </c>
      <c r="B19" s="8" t="s">
        <v>8</v>
      </c>
      <c r="C19" s="7">
        <v>120</v>
      </c>
      <c r="D19" s="19">
        <f>C19*20%</f>
        <v>24</v>
      </c>
      <c r="E19" s="10">
        <f>F19+G19</f>
        <v>24</v>
      </c>
      <c r="F19" s="63">
        <v>3</v>
      </c>
      <c r="G19" s="63">
        <v>21</v>
      </c>
      <c r="H19" s="2"/>
    </row>
    <row r="20" spans="1:8" ht="24.75" customHeight="1">
      <c r="A20" s="7">
        <v>2</v>
      </c>
      <c r="B20" s="8" t="s">
        <v>9</v>
      </c>
      <c r="C20" s="7">
        <v>117</v>
      </c>
      <c r="D20" s="67">
        <f>C20*20%</f>
        <v>23.400000000000002</v>
      </c>
      <c r="E20" s="64">
        <f>F20+G20</f>
        <v>23</v>
      </c>
      <c r="F20" s="63">
        <v>2</v>
      </c>
      <c r="G20" s="63">
        <v>21</v>
      </c>
      <c r="H20" s="18"/>
    </row>
    <row r="21" spans="1:8" ht="24.75" customHeight="1">
      <c r="A21" s="7">
        <v>3</v>
      </c>
      <c r="B21" s="8" t="s">
        <v>11</v>
      </c>
      <c r="C21" s="7">
        <v>28</v>
      </c>
      <c r="D21" s="67">
        <f>C21*20%</f>
        <v>5.6000000000000005</v>
      </c>
      <c r="E21" s="64">
        <f>F21+G21</f>
        <v>6</v>
      </c>
      <c r="F21" s="63">
        <v>2</v>
      </c>
      <c r="G21" s="63">
        <v>4</v>
      </c>
      <c r="H21" s="2"/>
    </row>
    <row r="22" spans="1:8" ht="24.75" customHeight="1">
      <c r="A22" s="7">
        <v>4</v>
      </c>
      <c r="B22" s="8" t="s">
        <v>12</v>
      </c>
      <c r="C22" s="7">
        <v>5</v>
      </c>
      <c r="D22" s="67">
        <f>C22*20%</f>
        <v>1</v>
      </c>
      <c r="E22" s="64">
        <f>F22+G22</f>
        <v>1</v>
      </c>
      <c r="F22" s="63">
        <v>1</v>
      </c>
      <c r="G22" s="63">
        <v>0</v>
      </c>
      <c r="H22" s="2"/>
    </row>
    <row r="23" spans="1:8" ht="24.75" customHeight="1">
      <c r="A23" s="7"/>
      <c r="B23" s="12" t="s">
        <v>13</v>
      </c>
      <c r="C23" s="11">
        <v>270</v>
      </c>
      <c r="D23" s="20">
        <f>SUM(D19:D22)</f>
        <v>54.00000000000001</v>
      </c>
      <c r="E23" s="69">
        <f>SUM(E19:E22)</f>
        <v>54</v>
      </c>
      <c r="F23" s="69">
        <f>SUM(F19:F22)</f>
        <v>8</v>
      </c>
      <c r="G23" s="69">
        <f>SUM(G19:G22)</f>
        <v>46</v>
      </c>
      <c r="H23" s="2"/>
    </row>
  </sheetData>
  <sheetProtection/>
  <mergeCells count="8">
    <mergeCell ref="A1:G1"/>
    <mergeCell ref="A15:G15"/>
    <mergeCell ref="A17:A18"/>
    <mergeCell ref="B17:B18"/>
    <mergeCell ref="C17:C18"/>
    <mergeCell ref="D17:D18"/>
    <mergeCell ref="E17:E18"/>
    <mergeCell ref="F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zoomScalePageLayoutView="0" workbookViewId="0" topLeftCell="A72">
      <selection activeCell="C87" sqref="C87:C88"/>
    </sheetView>
  </sheetViews>
  <sheetFormatPr defaultColWidth="9.140625" defaultRowHeight="15"/>
  <cols>
    <col min="1" max="1" width="4.57421875" style="0" customWidth="1"/>
    <col min="2" max="2" width="15.7109375" style="0" customWidth="1"/>
    <col min="3" max="3" width="19.8515625" style="0" customWidth="1"/>
    <col min="4" max="4" width="14.28125" style="0" customWidth="1"/>
    <col min="5" max="5" width="25.7109375" style="0" customWidth="1"/>
    <col min="6" max="6" width="7.00390625" style="0" customWidth="1"/>
    <col min="7" max="7" width="7.7109375" style="0" customWidth="1"/>
    <col min="9" max="9" width="11.421875" style="0" customWidth="1"/>
    <col min="10" max="10" width="14.140625" style="0" customWidth="1"/>
  </cols>
  <sheetData>
    <row r="1" spans="1:22" ht="24" customHeight="1">
      <c r="A1" s="35" t="s">
        <v>198</v>
      </c>
      <c r="B1" s="35"/>
      <c r="C1" s="35"/>
      <c r="D1" s="35"/>
      <c r="E1" s="32"/>
      <c r="F1" s="35"/>
      <c r="G1" s="35"/>
      <c r="H1" s="35"/>
      <c r="I1" s="35"/>
      <c r="J1" s="35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21" customHeight="1">
      <c r="A2" s="35" t="s">
        <v>17</v>
      </c>
      <c r="B2" s="35"/>
      <c r="C2" s="35"/>
      <c r="D2" s="35"/>
      <c r="E2" s="32"/>
      <c r="F2" s="35"/>
      <c r="G2" s="35"/>
      <c r="H2" s="35"/>
      <c r="I2" s="35"/>
      <c r="J2" s="35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</row>
    <row r="3" spans="1:22" ht="14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24" customHeight="1">
      <c r="A4" s="34" t="s">
        <v>1</v>
      </c>
      <c r="B4" s="34" t="s">
        <v>19</v>
      </c>
      <c r="C4" s="34" t="s">
        <v>20</v>
      </c>
      <c r="D4" s="34" t="s">
        <v>21</v>
      </c>
      <c r="E4" s="34" t="s">
        <v>22</v>
      </c>
      <c r="F4" s="42" t="s">
        <v>23</v>
      </c>
      <c r="G4" s="43" t="s">
        <v>24</v>
      </c>
      <c r="H4" s="34" t="s">
        <v>25</v>
      </c>
      <c r="I4" s="36" t="s">
        <v>26</v>
      </c>
      <c r="J4" s="31" t="s">
        <v>27</v>
      </c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ht="25.5" customHeight="1">
      <c r="A5" s="34" t="s">
        <v>18</v>
      </c>
      <c r="B5" s="34" t="s">
        <v>19</v>
      </c>
      <c r="C5" s="34" t="s">
        <v>20</v>
      </c>
      <c r="D5" s="34" t="s">
        <v>21</v>
      </c>
      <c r="E5" s="34" t="s">
        <v>22</v>
      </c>
      <c r="F5" s="42" t="s">
        <v>28</v>
      </c>
      <c r="G5" s="44"/>
      <c r="H5" s="34" t="s">
        <v>29</v>
      </c>
      <c r="I5" s="33"/>
      <c r="J5" s="40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10" s="102" customFormat="1" ht="24.75" customHeight="1">
      <c r="A6" s="60">
        <v>1</v>
      </c>
      <c r="B6" s="55" t="s">
        <v>30</v>
      </c>
      <c r="C6" s="58" t="s">
        <v>31</v>
      </c>
      <c r="D6" s="57">
        <v>36411</v>
      </c>
      <c r="E6" s="55" t="s">
        <v>32</v>
      </c>
      <c r="F6" s="59">
        <v>9.51</v>
      </c>
      <c r="G6" s="54">
        <v>97</v>
      </c>
      <c r="H6" s="55" t="s">
        <v>5</v>
      </c>
      <c r="I6" s="101">
        <v>1490000</v>
      </c>
      <c r="J6" s="101">
        <v>11175000</v>
      </c>
    </row>
    <row r="7" spans="1:10" s="102" customFormat="1" ht="24.75" customHeight="1">
      <c r="A7" s="60">
        <v>2</v>
      </c>
      <c r="B7" s="55" t="s">
        <v>33</v>
      </c>
      <c r="C7" s="58" t="s">
        <v>34</v>
      </c>
      <c r="D7" s="57">
        <v>36314</v>
      </c>
      <c r="E7" s="55" t="s">
        <v>32</v>
      </c>
      <c r="F7" s="59">
        <v>9.3</v>
      </c>
      <c r="G7" s="54">
        <v>88</v>
      </c>
      <c r="H7" s="55" t="s">
        <v>6</v>
      </c>
      <c r="I7" s="101">
        <v>1490000</v>
      </c>
      <c r="J7" s="101">
        <v>7450000</v>
      </c>
    </row>
    <row r="8" spans="1:10" s="102" customFormat="1" ht="24.75" customHeight="1">
      <c r="A8" s="60">
        <v>3</v>
      </c>
      <c r="B8" s="55" t="s">
        <v>35</v>
      </c>
      <c r="C8" s="58" t="s">
        <v>36</v>
      </c>
      <c r="D8" s="57">
        <v>36437</v>
      </c>
      <c r="E8" s="55" t="s">
        <v>32</v>
      </c>
      <c r="F8" s="59">
        <v>9.16</v>
      </c>
      <c r="G8" s="54">
        <v>90</v>
      </c>
      <c r="H8" s="55" t="s">
        <v>5</v>
      </c>
      <c r="I8" s="101">
        <v>1490000</v>
      </c>
      <c r="J8" s="101">
        <v>11175000</v>
      </c>
    </row>
    <row r="9" spans="1:10" s="102" customFormat="1" ht="24.75" customHeight="1">
      <c r="A9" s="60">
        <v>4</v>
      </c>
      <c r="B9" s="55" t="s">
        <v>37</v>
      </c>
      <c r="C9" s="58" t="s">
        <v>38</v>
      </c>
      <c r="D9" s="57">
        <v>36494</v>
      </c>
      <c r="E9" s="55" t="s">
        <v>32</v>
      </c>
      <c r="F9" s="59">
        <v>8.83</v>
      </c>
      <c r="G9" s="54">
        <v>92</v>
      </c>
      <c r="H9" s="55" t="s">
        <v>6</v>
      </c>
      <c r="I9" s="101">
        <v>1490000</v>
      </c>
      <c r="J9" s="101">
        <v>7450000</v>
      </c>
    </row>
    <row r="10" spans="1:10" s="102" customFormat="1" ht="24.75" customHeight="1">
      <c r="A10" s="60">
        <v>5</v>
      </c>
      <c r="B10" s="55" t="s">
        <v>39</v>
      </c>
      <c r="C10" s="58" t="s">
        <v>40</v>
      </c>
      <c r="D10" s="57">
        <v>36293</v>
      </c>
      <c r="E10" s="55" t="s">
        <v>32</v>
      </c>
      <c r="F10" s="59">
        <v>8.75</v>
      </c>
      <c r="G10" s="54">
        <v>86</v>
      </c>
      <c r="H10" s="55" t="s">
        <v>6</v>
      </c>
      <c r="I10" s="101">
        <v>1490000</v>
      </c>
      <c r="J10" s="101">
        <v>7450000</v>
      </c>
    </row>
    <row r="11" spans="1:10" s="102" customFormat="1" ht="24.75" customHeight="1">
      <c r="A11" s="60">
        <v>6</v>
      </c>
      <c r="B11" s="55" t="s">
        <v>41</v>
      </c>
      <c r="C11" s="58" t="s">
        <v>42</v>
      </c>
      <c r="D11" s="57">
        <v>36222</v>
      </c>
      <c r="E11" s="55" t="s">
        <v>43</v>
      </c>
      <c r="F11" s="59">
        <v>8.54</v>
      </c>
      <c r="G11" s="54">
        <v>90</v>
      </c>
      <c r="H11" s="55" t="s">
        <v>6</v>
      </c>
      <c r="I11" s="101">
        <v>1490000</v>
      </c>
      <c r="J11" s="101">
        <v>7450000</v>
      </c>
    </row>
    <row r="12" spans="1:10" s="102" customFormat="1" ht="24.75" customHeight="1">
      <c r="A12" s="60">
        <v>7</v>
      </c>
      <c r="B12" s="55" t="s">
        <v>44</v>
      </c>
      <c r="C12" s="58" t="s">
        <v>45</v>
      </c>
      <c r="D12" s="57">
        <v>36194</v>
      </c>
      <c r="E12" s="55" t="s">
        <v>32</v>
      </c>
      <c r="F12" s="59">
        <v>8.48</v>
      </c>
      <c r="G12" s="54">
        <v>85</v>
      </c>
      <c r="H12" s="55" t="s">
        <v>6</v>
      </c>
      <c r="I12" s="101">
        <v>1490000</v>
      </c>
      <c r="J12" s="101">
        <v>7450000</v>
      </c>
    </row>
    <row r="13" spans="1:10" s="102" customFormat="1" ht="24.75" customHeight="1">
      <c r="A13" s="60">
        <v>8</v>
      </c>
      <c r="B13" s="55" t="s">
        <v>46</v>
      </c>
      <c r="C13" s="58" t="s">
        <v>47</v>
      </c>
      <c r="D13" s="57">
        <v>35793</v>
      </c>
      <c r="E13" s="55" t="s">
        <v>32</v>
      </c>
      <c r="F13" s="59">
        <v>8.47</v>
      </c>
      <c r="G13" s="54">
        <v>84</v>
      </c>
      <c r="H13" s="55" t="s">
        <v>6</v>
      </c>
      <c r="I13" s="101">
        <v>1490000</v>
      </c>
      <c r="J13" s="101">
        <v>7450000</v>
      </c>
    </row>
    <row r="14" spans="1:10" s="102" customFormat="1" ht="24.75" customHeight="1">
      <c r="A14" s="60">
        <v>9</v>
      </c>
      <c r="B14" s="55" t="s">
        <v>48</v>
      </c>
      <c r="C14" s="58" t="s">
        <v>49</v>
      </c>
      <c r="D14" s="57">
        <v>36305</v>
      </c>
      <c r="E14" s="55" t="s">
        <v>43</v>
      </c>
      <c r="F14" s="59">
        <v>8.45</v>
      </c>
      <c r="G14" s="54">
        <v>83</v>
      </c>
      <c r="H14" s="55" t="s">
        <v>6</v>
      </c>
      <c r="I14" s="101">
        <v>1490000</v>
      </c>
      <c r="J14" s="101">
        <v>7450000</v>
      </c>
    </row>
    <row r="15" spans="1:10" s="102" customFormat="1" ht="24.75" customHeight="1">
      <c r="A15" s="60">
        <v>10</v>
      </c>
      <c r="B15" s="55" t="s">
        <v>50</v>
      </c>
      <c r="C15" s="58" t="s">
        <v>51</v>
      </c>
      <c r="D15" s="57">
        <v>36341</v>
      </c>
      <c r="E15" s="55" t="s">
        <v>32</v>
      </c>
      <c r="F15" s="59">
        <v>8.43</v>
      </c>
      <c r="G15" s="54">
        <v>89</v>
      </c>
      <c r="H15" s="55" t="s">
        <v>6</v>
      </c>
      <c r="I15" s="101">
        <v>1490000</v>
      </c>
      <c r="J15" s="101">
        <v>7450000</v>
      </c>
    </row>
    <row r="16" spans="1:10" s="102" customFormat="1" ht="24.75" customHeight="1">
      <c r="A16" s="60">
        <v>11</v>
      </c>
      <c r="B16" s="55" t="s">
        <v>52</v>
      </c>
      <c r="C16" s="58" t="s">
        <v>53</v>
      </c>
      <c r="D16" s="57">
        <v>36499</v>
      </c>
      <c r="E16" s="55" t="s">
        <v>32</v>
      </c>
      <c r="F16" s="59">
        <v>8.4</v>
      </c>
      <c r="G16" s="54">
        <v>85</v>
      </c>
      <c r="H16" s="55" t="s">
        <v>6</v>
      </c>
      <c r="I16" s="101">
        <v>1490000</v>
      </c>
      <c r="J16" s="101">
        <v>7450000</v>
      </c>
    </row>
    <row r="17" spans="1:10" s="102" customFormat="1" ht="24.75" customHeight="1">
      <c r="A17" s="60">
        <v>12</v>
      </c>
      <c r="B17" s="55" t="s">
        <v>54</v>
      </c>
      <c r="C17" s="58" t="s">
        <v>55</v>
      </c>
      <c r="D17" s="57">
        <v>36486</v>
      </c>
      <c r="E17" s="55" t="s">
        <v>32</v>
      </c>
      <c r="F17" s="59">
        <v>8.37</v>
      </c>
      <c r="G17" s="54">
        <v>84</v>
      </c>
      <c r="H17" s="55" t="s">
        <v>6</v>
      </c>
      <c r="I17" s="101">
        <v>1490000</v>
      </c>
      <c r="J17" s="101">
        <v>7450000</v>
      </c>
    </row>
    <row r="18" spans="1:10" s="102" customFormat="1" ht="24.75" customHeight="1">
      <c r="A18" s="60">
        <v>13</v>
      </c>
      <c r="B18" s="55" t="s">
        <v>56</v>
      </c>
      <c r="C18" s="58" t="s">
        <v>57</v>
      </c>
      <c r="D18" s="57">
        <v>36419</v>
      </c>
      <c r="E18" s="55" t="s">
        <v>43</v>
      </c>
      <c r="F18" s="59">
        <v>8.33</v>
      </c>
      <c r="G18" s="54">
        <v>80</v>
      </c>
      <c r="H18" s="55" t="s">
        <v>6</v>
      </c>
      <c r="I18" s="101">
        <v>1490000</v>
      </c>
      <c r="J18" s="101">
        <v>7450000</v>
      </c>
    </row>
    <row r="19" spans="1:10" s="102" customFormat="1" ht="24.75" customHeight="1">
      <c r="A19" s="60">
        <v>14</v>
      </c>
      <c r="B19" s="55" t="s">
        <v>58</v>
      </c>
      <c r="C19" s="58" t="s">
        <v>59</v>
      </c>
      <c r="D19" s="57">
        <v>36306</v>
      </c>
      <c r="E19" s="55" t="s">
        <v>43</v>
      </c>
      <c r="F19" s="59">
        <v>8.28</v>
      </c>
      <c r="G19" s="54">
        <v>80</v>
      </c>
      <c r="H19" s="55" t="s">
        <v>6</v>
      </c>
      <c r="I19" s="101">
        <v>1490000</v>
      </c>
      <c r="J19" s="101">
        <v>7450000</v>
      </c>
    </row>
    <row r="20" spans="1:10" s="102" customFormat="1" ht="24.75" customHeight="1">
      <c r="A20" s="60">
        <v>15</v>
      </c>
      <c r="B20" s="55" t="s">
        <v>60</v>
      </c>
      <c r="C20" s="58" t="s">
        <v>61</v>
      </c>
      <c r="D20" s="57">
        <v>36343</v>
      </c>
      <c r="E20" s="55" t="s">
        <v>43</v>
      </c>
      <c r="F20" s="59">
        <v>8.26</v>
      </c>
      <c r="G20" s="54">
        <v>84</v>
      </c>
      <c r="H20" s="55" t="s">
        <v>6</v>
      </c>
      <c r="I20" s="101">
        <v>1490000</v>
      </c>
      <c r="J20" s="101">
        <v>7450000</v>
      </c>
    </row>
    <row r="21" spans="1:10" s="102" customFormat="1" ht="24.75" customHeight="1">
      <c r="A21" s="60">
        <v>16</v>
      </c>
      <c r="B21" s="55" t="s">
        <v>62</v>
      </c>
      <c r="C21" s="58" t="s">
        <v>63</v>
      </c>
      <c r="D21" s="57">
        <v>36507</v>
      </c>
      <c r="E21" s="55" t="s">
        <v>32</v>
      </c>
      <c r="F21" s="59">
        <v>8.26</v>
      </c>
      <c r="G21" s="54">
        <v>83</v>
      </c>
      <c r="H21" s="55" t="s">
        <v>6</v>
      </c>
      <c r="I21" s="101">
        <v>1490000</v>
      </c>
      <c r="J21" s="101">
        <v>7450000</v>
      </c>
    </row>
    <row r="22" spans="1:10" s="102" customFormat="1" ht="24.75" customHeight="1">
      <c r="A22" s="60">
        <v>17</v>
      </c>
      <c r="B22" s="55" t="s">
        <v>64</v>
      </c>
      <c r="C22" s="58" t="s">
        <v>65</v>
      </c>
      <c r="D22" s="57">
        <v>36273</v>
      </c>
      <c r="E22" s="55" t="s">
        <v>43</v>
      </c>
      <c r="F22" s="59">
        <v>8.24</v>
      </c>
      <c r="G22" s="54">
        <v>90</v>
      </c>
      <c r="H22" s="55" t="s">
        <v>6</v>
      </c>
      <c r="I22" s="101">
        <v>1490000</v>
      </c>
      <c r="J22" s="101">
        <v>7450000</v>
      </c>
    </row>
    <row r="23" spans="1:10" s="102" customFormat="1" ht="24.75" customHeight="1">
      <c r="A23" s="60">
        <v>18</v>
      </c>
      <c r="B23" s="55" t="s">
        <v>66</v>
      </c>
      <c r="C23" s="58" t="s">
        <v>67</v>
      </c>
      <c r="D23" s="57">
        <v>36169</v>
      </c>
      <c r="E23" s="55" t="s">
        <v>32</v>
      </c>
      <c r="F23" s="59">
        <v>8.23</v>
      </c>
      <c r="G23" s="54">
        <v>83</v>
      </c>
      <c r="H23" s="55" t="s">
        <v>6</v>
      </c>
      <c r="I23" s="101">
        <v>1490000</v>
      </c>
      <c r="J23" s="101">
        <v>7450000</v>
      </c>
    </row>
    <row r="24" spans="1:10" s="102" customFormat="1" ht="24.75" customHeight="1">
      <c r="A24" s="60">
        <v>19</v>
      </c>
      <c r="B24" s="55" t="s">
        <v>68</v>
      </c>
      <c r="C24" s="58" t="s">
        <v>69</v>
      </c>
      <c r="D24" s="57">
        <v>36378</v>
      </c>
      <c r="E24" s="55" t="s">
        <v>43</v>
      </c>
      <c r="F24" s="59">
        <v>8.18</v>
      </c>
      <c r="G24" s="54">
        <v>80</v>
      </c>
      <c r="H24" s="55" t="s">
        <v>6</v>
      </c>
      <c r="I24" s="101">
        <v>1490000</v>
      </c>
      <c r="J24" s="101">
        <v>7450000</v>
      </c>
    </row>
    <row r="25" spans="1:10" s="102" customFormat="1" ht="24.75" customHeight="1">
      <c r="A25" s="60">
        <v>20</v>
      </c>
      <c r="B25" s="55" t="s">
        <v>70</v>
      </c>
      <c r="C25" s="58" t="s">
        <v>71</v>
      </c>
      <c r="D25" s="57">
        <v>36298</v>
      </c>
      <c r="E25" s="55" t="s">
        <v>43</v>
      </c>
      <c r="F25" s="59">
        <v>8.17</v>
      </c>
      <c r="G25" s="54">
        <v>87</v>
      </c>
      <c r="H25" s="55" t="s">
        <v>6</v>
      </c>
      <c r="I25" s="101">
        <v>1490000</v>
      </c>
      <c r="J25" s="101">
        <v>7450000</v>
      </c>
    </row>
    <row r="26" spans="1:10" s="102" customFormat="1" ht="24.75" customHeight="1">
      <c r="A26" s="60">
        <v>21</v>
      </c>
      <c r="B26" s="55" t="s">
        <v>72</v>
      </c>
      <c r="C26" s="58" t="s">
        <v>73</v>
      </c>
      <c r="D26" s="57">
        <v>36481</v>
      </c>
      <c r="E26" s="55" t="s">
        <v>43</v>
      </c>
      <c r="F26" s="59">
        <v>8.16</v>
      </c>
      <c r="G26" s="54">
        <v>80</v>
      </c>
      <c r="H26" s="55" t="s">
        <v>6</v>
      </c>
      <c r="I26" s="101">
        <v>1490000</v>
      </c>
      <c r="J26" s="101">
        <v>7450000</v>
      </c>
    </row>
    <row r="27" spans="1:10" s="102" customFormat="1" ht="24.75" customHeight="1">
      <c r="A27" s="60">
        <v>22</v>
      </c>
      <c r="B27" s="55" t="s">
        <v>74</v>
      </c>
      <c r="C27" s="58" t="s">
        <v>75</v>
      </c>
      <c r="D27" s="57">
        <v>36459</v>
      </c>
      <c r="E27" s="55" t="s">
        <v>32</v>
      </c>
      <c r="F27" s="59">
        <v>8.16</v>
      </c>
      <c r="G27" s="54">
        <v>82</v>
      </c>
      <c r="H27" s="55" t="s">
        <v>6</v>
      </c>
      <c r="I27" s="101">
        <v>1490000</v>
      </c>
      <c r="J27" s="101">
        <v>7450000</v>
      </c>
    </row>
    <row r="28" spans="1:10" s="102" customFormat="1" ht="24.75" customHeight="1">
      <c r="A28" s="60">
        <v>23</v>
      </c>
      <c r="B28" s="55" t="s">
        <v>76</v>
      </c>
      <c r="C28" s="58" t="s">
        <v>77</v>
      </c>
      <c r="D28" s="57">
        <v>36435</v>
      </c>
      <c r="E28" s="55" t="s">
        <v>32</v>
      </c>
      <c r="F28" s="59">
        <v>8.14</v>
      </c>
      <c r="G28" s="54">
        <v>85</v>
      </c>
      <c r="H28" s="55" t="s">
        <v>6</v>
      </c>
      <c r="I28" s="101">
        <v>1490000</v>
      </c>
      <c r="J28" s="101">
        <v>7450000</v>
      </c>
    </row>
    <row r="29" spans="1:10" s="102" customFormat="1" ht="24.75" customHeight="1">
      <c r="A29" s="60">
        <v>24</v>
      </c>
      <c r="B29" s="55" t="s">
        <v>78</v>
      </c>
      <c r="C29" s="58" t="s">
        <v>79</v>
      </c>
      <c r="D29" s="57">
        <v>36161</v>
      </c>
      <c r="E29" s="55" t="s">
        <v>43</v>
      </c>
      <c r="F29" s="59">
        <v>8.13</v>
      </c>
      <c r="G29" s="54">
        <v>86</v>
      </c>
      <c r="H29" s="55" t="s">
        <v>6</v>
      </c>
      <c r="I29" s="101">
        <v>1490000</v>
      </c>
      <c r="J29" s="101">
        <v>7450000</v>
      </c>
    </row>
    <row r="30" spans="1:10" s="102" customFormat="1" ht="24.75" customHeight="1">
      <c r="A30" s="60">
        <v>25</v>
      </c>
      <c r="B30" s="55" t="s">
        <v>80</v>
      </c>
      <c r="C30" s="58" t="s">
        <v>81</v>
      </c>
      <c r="D30" s="57">
        <v>36199</v>
      </c>
      <c r="E30" s="55" t="s">
        <v>43</v>
      </c>
      <c r="F30" s="59">
        <v>8.09</v>
      </c>
      <c r="G30" s="54">
        <v>83</v>
      </c>
      <c r="H30" s="55" t="s">
        <v>6</v>
      </c>
      <c r="I30" s="101">
        <v>1490000</v>
      </c>
      <c r="J30" s="101">
        <v>7450000</v>
      </c>
    </row>
    <row r="31" spans="1:10" s="102" customFormat="1" ht="24.75" customHeight="1">
      <c r="A31" s="60">
        <v>26</v>
      </c>
      <c r="B31" s="55" t="s">
        <v>82</v>
      </c>
      <c r="C31" s="58" t="s">
        <v>83</v>
      </c>
      <c r="D31" s="57">
        <v>36378</v>
      </c>
      <c r="E31" s="55" t="s">
        <v>32</v>
      </c>
      <c r="F31" s="59">
        <v>8.06</v>
      </c>
      <c r="G31" s="54">
        <v>80</v>
      </c>
      <c r="H31" s="55" t="s">
        <v>6</v>
      </c>
      <c r="I31" s="101">
        <v>1490000</v>
      </c>
      <c r="J31" s="101">
        <v>7450000</v>
      </c>
    </row>
    <row r="32" spans="1:10" s="102" customFormat="1" ht="24.75" customHeight="1">
      <c r="A32" s="60">
        <v>27</v>
      </c>
      <c r="B32" s="55" t="s">
        <v>84</v>
      </c>
      <c r="C32" s="58" t="s">
        <v>85</v>
      </c>
      <c r="D32" s="57">
        <v>36281</v>
      </c>
      <c r="E32" s="55" t="s">
        <v>32</v>
      </c>
      <c r="F32" s="59">
        <v>8.06</v>
      </c>
      <c r="G32" s="54">
        <v>84</v>
      </c>
      <c r="H32" s="55" t="s">
        <v>6</v>
      </c>
      <c r="I32" s="101">
        <v>1490000</v>
      </c>
      <c r="J32" s="101">
        <v>7450000</v>
      </c>
    </row>
    <row r="33" spans="1:10" s="102" customFormat="1" ht="24.75" customHeight="1">
      <c r="A33" s="60">
        <v>28</v>
      </c>
      <c r="B33" s="55" t="s">
        <v>86</v>
      </c>
      <c r="C33" s="58" t="s">
        <v>87</v>
      </c>
      <c r="D33" s="57">
        <v>36208.3880902778</v>
      </c>
      <c r="E33" s="55" t="s">
        <v>43</v>
      </c>
      <c r="F33" s="59">
        <v>8.05</v>
      </c>
      <c r="G33" s="54">
        <v>87</v>
      </c>
      <c r="H33" s="55" t="s">
        <v>6</v>
      </c>
      <c r="I33" s="101">
        <v>1490000</v>
      </c>
      <c r="J33" s="101">
        <v>7450000</v>
      </c>
    </row>
    <row r="34" spans="1:10" s="102" customFormat="1" ht="24.75" customHeight="1">
      <c r="A34" s="60">
        <v>29</v>
      </c>
      <c r="B34" s="55" t="s">
        <v>88</v>
      </c>
      <c r="C34" s="58" t="s">
        <v>89</v>
      </c>
      <c r="D34" s="57">
        <v>36194</v>
      </c>
      <c r="E34" s="55" t="s">
        <v>32</v>
      </c>
      <c r="F34" s="59">
        <v>8.03</v>
      </c>
      <c r="G34" s="54">
        <v>83</v>
      </c>
      <c r="H34" s="55" t="s">
        <v>6</v>
      </c>
      <c r="I34" s="101">
        <v>1490000</v>
      </c>
      <c r="J34" s="101">
        <v>7450000</v>
      </c>
    </row>
    <row r="35" spans="1:10" s="102" customFormat="1" ht="24.75" customHeight="1">
      <c r="A35" s="60">
        <v>30</v>
      </c>
      <c r="B35" s="55" t="s">
        <v>90</v>
      </c>
      <c r="C35" s="58" t="s">
        <v>91</v>
      </c>
      <c r="D35" s="57">
        <v>36342</v>
      </c>
      <c r="E35" s="55" t="s">
        <v>32</v>
      </c>
      <c r="F35" s="59">
        <v>8.01</v>
      </c>
      <c r="G35" s="54">
        <v>86</v>
      </c>
      <c r="H35" s="55" t="s">
        <v>6</v>
      </c>
      <c r="I35" s="101">
        <v>1490000</v>
      </c>
      <c r="J35" s="101">
        <v>7450000</v>
      </c>
    </row>
    <row r="36" spans="1:10" s="102" customFormat="1" ht="24.75" customHeight="1">
      <c r="A36" s="60">
        <v>31</v>
      </c>
      <c r="B36" s="55" t="s">
        <v>92</v>
      </c>
      <c r="C36" s="58" t="s">
        <v>93</v>
      </c>
      <c r="D36" s="57">
        <v>36266</v>
      </c>
      <c r="E36" s="55" t="s">
        <v>94</v>
      </c>
      <c r="F36" s="59">
        <v>9.55</v>
      </c>
      <c r="G36" s="54">
        <v>88</v>
      </c>
      <c r="H36" s="55" t="s">
        <v>6</v>
      </c>
      <c r="I36" s="101">
        <v>1490000</v>
      </c>
      <c r="J36" s="101">
        <v>7450000</v>
      </c>
    </row>
    <row r="37" spans="1:10" s="102" customFormat="1" ht="24.75" customHeight="1">
      <c r="A37" s="60">
        <v>32</v>
      </c>
      <c r="B37" s="55" t="s">
        <v>95</v>
      </c>
      <c r="C37" s="58" t="s">
        <v>96</v>
      </c>
      <c r="D37" s="57">
        <v>36484</v>
      </c>
      <c r="E37" s="55" t="s">
        <v>94</v>
      </c>
      <c r="F37" s="59">
        <v>9.3</v>
      </c>
      <c r="G37" s="54">
        <v>90</v>
      </c>
      <c r="H37" s="55" t="s">
        <v>5</v>
      </c>
      <c r="I37" s="101">
        <v>1490000</v>
      </c>
      <c r="J37" s="101">
        <v>11175000</v>
      </c>
    </row>
    <row r="38" spans="1:10" s="102" customFormat="1" ht="24.75" customHeight="1">
      <c r="A38" s="60">
        <v>33</v>
      </c>
      <c r="B38" s="55" t="s">
        <v>97</v>
      </c>
      <c r="C38" s="58" t="s">
        <v>98</v>
      </c>
      <c r="D38" s="57">
        <v>36381</v>
      </c>
      <c r="E38" s="55" t="s">
        <v>99</v>
      </c>
      <c r="F38" s="59">
        <v>9.3</v>
      </c>
      <c r="G38" s="54">
        <v>95</v>
      </c>
      <c r="H38" s="55" t="s">
        <v>5</v>
      </c>
      <c r="I38" s="101">
        <v>1490000</v>
      </c>
      <c r="J38" s="101">
        <v>11175000</v>
      </c>
    </row>
    <row r="39" spans="1:10" s="102" customFormat="1" ht="24.75" customHeight="1">
      <c r="A39" s="60">
        <v>34</v>
      </c>
      <c r="B39" s="55" t="s">
        <v>100</v>
      </c>
      <c r="C39" s="58" t="s">
        <v>57</v>
      </c>
      <c r="D39" s="57">
        <v>36450</v>
      </c>
      <c r="E39" s="55" t="s">
        <v>94</v>
      </c>
      <c r="F39" s="59">
        <v>9.27</v>
      </c>
      <c r="G39" s="54">
        <v>81</v>
      </c>
      <c r="H39" s="55" t="s">
        <v>6</v>
      </c>
      <c r="I39" s="101">
        <v>1490000</v>
      </c>
      <c r="J39" s="101">
        <v>7450000</v>
      </c>
    </row>
    <row r="40" spans="1:10" s="102" customFormat="1" ht="24.75" customHeight="1">
      <c r="A40" s="60">
        <v>35</v>
      </c>
      <c r="B40" s="55" t="s">
        <v>101</v>
      </c>
      <c r="C40" s="58" t="s">
        <v>102</v>
      </c>
      <c r="D40" s="57">
        <v>36267</v>
      </c>
      <c r="E40" s="55" t="s">
        <v>94</v>
      </c>
      <c r="F40" s="59">
        <v>9.13</v>
      </c>
      <c r="G40" s="54">
        <v>83</v>
      </c>
      <c r="H40" s="55" t="s">
        <v>6</v>
      </c>
      <c r="I40" s="101">
        <v>1490000</v>
      </c>
      <c r="J40" s="101">
        <v>7450000</v>
      </c>
    </row>
    <row r="41" spans="1:10" s="102" customFormat="1" ht="24.75" customHeight="1">
      <c r="A41" s="60">
        <v>36</v>
      </c>
      <c r="B41" s="55" t="s">
        <v>103</v>
      </c>
      <c r="C41" s="58" t="s">
        <v>104</v>
      </c>
      <c r="D41" s="57">
        <v>36467</v>
      </c>
      <c r="E41" s="55" t="s">
        <v>94</v>
      </c>
      <c r="F41" s="59">
        <v>9.1</v>
      </c>
      <c r="G41" s="54">
        <v>82</v>
      </c>
      <c r="H41" s="55" t="s">
        <v>6</v>
      </c>
      <c r="I41" s="101">
        <v>1490000</v>
      </c>
      <c r="J41" s="101">
        <v>7450000</v>
      </c>
    </row>
    <row r="42" spans="1:10" s="102" customFormat="1" ht="24.75" customHeight="1">
      <c r="A42" s="60">
        <v>37</v>
      </c>
      <c r="B42" s="55" t="s">
        <v>105</v>
      </c>
      <c r="C42" s="58" t="s">
        <v>106</v>
      </c>
      <c r="D42" s="57">
        <v>36383</v>
      </c>
      <c r="E42" s="55" t="s">
        <v>107</v>
      </c>
      <c r="F42" s="59">
        <v>9.06</v>
      </c>
      <c r="G42" s="54">
        <v>92</v>
      </c>
      <c r="H42" s="55" t="s">
        <v>5</v>
      </c>
      <c r="I42" s="101">
        <v>1490000</v>
      </c>
      <c r="J42" s="101">
        <v>11175000</v>
      </c>
    </row>
    <row r="43" spans="1:10" s="102" customFormat="1" ht="24.75" customHeight="1">
      <c r="A43" s="60">
        <v>38</v>
      </c>
      <c r="B43" s="55" t="s">
        <v>108</v>
      </c>
      <c r="C43" s="58" t="s">
        <v>109</v>
      </c>
      <c r="D43" s="57">
        <v>36268</v>
      </c>
      <c r="E43" s="55" t="s">
        <v>94</v>
      </c>
      <c r="F43" s="59">
        <v>8.95</v>
      </c>
      <c r="G43" s="54">
        <v>87</v>
      </c>
      <c r="H43" s="55" t="s">
        <v>6</v>
      </c>
      <c r="I43" s="101">
        <v>1490000</v>
      </c>
      <c r="J43" s="101">
        <v>7450000</v>
      </c>
    </row>
    <row r="44" spans="1:10" s="102" customFormat="1" ht="24.75" customHeight="1">
      <c r="A44" s="60">
        <v>39</v>
      </c>
      <c r="B44" s="55" t="s">
        <v>110</v>
      </c>
      <c r="C44" s="58" t="s">
        <v>111</v>
      </c>
      <c r="D44" s="57">
        <v>36217</v>
      </c>
      <c r="E44" s="55" t="s">
        <v>107</v>
      </c>
      <c r="F44" s="59">
        <v>8.91</v>
      </c>
      <c r="G44" s="54">
        <v>90</v>
      </c>
      <c r="H44" s="55" t="s">
        <v>6</v>
      </c>
      <c r="I44" s="101">
        <v>1490000</v>
      </c>
      <c r="J44" s="101">
        <v>7450000</v>
      </c>
    </row>
    <row r="45" spans="1:10" s="102" customFormat="1" ht="24.75" customHeight="1">
      <c r="A45" s="60">
        <v>40</v>
      </c>
      <c r="B45" s="55" t="s">
        <v>112</v>
      </c>
      <c r="C45" s="58" t="s">
        <v>113</v>
      </c>
      <c r="D45" s="57">
        <v>36300</v>
      </c>
      <c r="E45" s="55" t="s">
        <v>94</v>
      </c>
      <c r="F45" s="59">
        <v>8.86</v>
      </c>
      <c r="G45" s="54">
        <v>90</v>
      </c>
      <c r="H45" s="55" t="s">
        <v>6</v>
      </c>
      <c r="I45" s="101">
        <v>1490000</v>
      </c>
      <c r="J45" s="101">
        <v>7450000</v>
      </c>
    </row>
    <row r="46" spans="1:10" s="102" customFormat="1" ht="24.75" customHeight="1">
      <c r="A46" s="60">
        <v>41</v>
      </c>
      <c r="B46" s="55" t="s">
        <v>114</v>
      </c>
      <c r="C46" s="58" t="s">
        <v>115</v>
      </c>
      <c r="D46" s="57">
        <v>36260</v>
      </c>
      <c r="E46" s="55" t="s">
        <v>107</v>
      </c>
      <c r="F46" s="59">
        <v>8.71</v>
      </c>
      <c r="G46" s="54">
        <v>85</v>
      </c>
      <c r="H46" s="55" t="s">
        <v>6</v>
      </c>
      <c r="I46" s="101">
        <v>1490000</v>
      </c>
      <c r="J46" s="101">
        <v>7450000</v>
      </c>
    </row>
    <row r="47" spans="1:10" s="102" customFormat="1" ht="24.75" customHeight="1">
      <c r="A47" s="60">
        <v>42</v>
      </c>
      <c r="B47" s="55" t="s">
        <v>116</v>
      </c>
      <c r="C47" s="58" t="s">
        <v>117</v>
      </c>
      <c r="D47" s="57">
        <v>35909</v>
      </c>
      <c r="E47" s="55" t="s">
        <v>99</v>
      </c>
      <c r="F47" s="59">
        <v>8.7</v>
      </c>
      <c r="G47" s="54">
        <v>83</v>
      </c>
      <c r="H47" s="55" t="s">
        <v>6</v>
      </c>
      <c r="I47" s="101">
        <v>1490000</v>
      </c>
      <c r="J47" s="101">
        <v>7450000</v>
      </c>
    </row>
    <row r="48" spans="1:10" s="102" customFormat="1" ht="24.75" customHeight="1">
      <c r="A48" s="60">
        <v>43</v>
      </c>
      <c r="B48" s="55" t="s">
        <v>118</v>
      </c>
      <c r="C48" s="58" t="s">
        <v>119</v>
      </c>
      <c r="D48" s="57">
        <v>36465</v>
      </c>
      <c r="E48" s="55" t="s">
        <v>107</v>
      </c>
      <c r="F48" s="59">
        <v>8.6</v>
      </c>
      <c r="G48" s="54">
        <v>85</v>
      </c>
      <c r="H48" s="55" t="s">
        <v>6</v>
      </c>
      <c r="I48" s="101">
        <v>1490000</v>
      </c>
      <c r="J48" s="101">
        <v>7450000</v>
      </c>
    </row>
    <row r="49" spans="1:10" s="102" customFormat="1" ht="24.75" customHeight="1">
      <c r="A49" s="60">
        <v>44</v>
      </c>
      <c r="B49" s="55" t="s">
        <v>120</v>
      </c>
      <c r="C49" s="58" t="s">
        <v>121</v>
      </c>
      <c r="D49" s="57">
        <v>36405</v>
      </c>
      <c r="E49" s="55" t="s">
        <v>107</v>
      </c>
      <c r="F49" s="59">
        <v>8.52</v>
      </c>
      <c r="G49" s="54">
        <v>86</v>
      </c>
      <c r="H49" s="55" t="s">
        <v>6</v>
      </c>
      <c r="I49" s="101">
        <v>1490000</v>
      </c>
      <c r="J49" s="101">
        <v>7450000</v>
      </c>
    </row>
    <row r="50" spans="1:10" s="102" customFormat="1" ht="24.75" customHeight="1">
      <c r="A50" s="60">
        <v>45</v>
      </c>
      <c r="B50" s="55" t="s">
        <v>122</v>
      </c>
      <c r="C50" s="58" t="s">
        <v>123</v>
      </c>
      <c r="D50" s="57">
        <v>36355</v>
      </c>
      <c r="E50" s="55" t="s">
        <v>99</v>
      </c>
      <c r="F50" s="59">
        <v>8.5</v>
      </c>
      <c r="G50" s="54">
        <v>82</v>
      </c>
      <c r="H50" s="55" t="s">
        <v>6</v>
      </c>
      <c r="I50" s="101">
        <v>1490000</v>
      </c>
      <c r="J50" s="101">
        <v>7450000</v>
      </c>
    </row>
    <row r="51" spans="1:10" s="102" customFormat="1" ht="24.75" customHeight="1">
      <c r="A51" s="60">
        <v>46</v>
      </c>
      <c r="B51" s="55" t="s">
        <v>124</v>
      </c>
      <c r="C51" s="58" t="s">
        <v>125</v>
      </c>
      <c r="D51" s="57">
        <v>36462</v>
      </c>
      <c r="E51" s="55" t="s">
        <v>99</v>
      </c>
      <c r="F51" s="59">
        <v>8.37</v>
      </c>
      <c r="G51" s="54">
        <v>92</v>
      </c>
      <c r="H51" s="55" t="s">
        <v>6</v>
      </c>
      <c r="I51" s="101">
        <v>1490000</v>
      </c>
      <c r="J51" s="101">
        <v>7450000</v>
      </c>
    </row>
    <row r="52" spans="1:10" s="102" customFormat="1" ht="24.75" customHeight="1">
      <c r="A52" s="60">
        <v>47</v>
      </c>
      <c r="B52" s="55" t="s">
        <v>126</v>
      </c>
      <c r="C52" s="58" t="s">
        <v>127</v>
      </c>
      <c r="D52" s="57">
        <v>36490</v>
      </c>
      <c r="E52" s="55" t="s">
        <v>94</v>
      </c>
      <c r="F52" s="59">
        <v>8.36</v>
      </c>
      <c r="G52" s="54">
        <v>90</v>
      </c>
      <c r="H52" s="55" t="s">
        <v>6</v>
      </c>
      <c r="I52" s="101">
        <v>1490000</v>
      </c>
      <c r="J52" s="101">
        <v>7450000</v>
      </c>
    </row>
    <row r="53" spans="1:10" s="102" customFormat="1" ht="24.75" customHeight="1">
      <c r="A53" s="60">
        <v>48</v>
      </c>
      <c r="B53" s="55" t="s">
        <v>128</v>
      </c>
      <c r="C53" s="58" t="s">
        <v>129</v>
      </c>
      <c r="D53" s="57">
        <v>36398</v>
      </c>
      <c r="E53" s="55" t="s">
        <v>94</v>
      </c>
      <c r="F53" s="59">
        <v>8.3</v>
      </c>
      <c r="G53" s="54">
        <v>80</v>
      </c>
      <c r="H53" s="55" t="s">
        <v>6</v>
      </c>
      <c r="I53" s="101">
        <v>1490000</v>
      </c>
      <c r="J53" s="101">
        <v>7450000</v>
      </c>
    </row>
    <row r="54" spans="1:10" s="102" customFormat="1" ht="24.75" customHeight="1">
      <c r="A54" s="60">
        <v>49</v>
      </c>
      <c r="B54" s="55" t="s">
        <v>130</v>
      </c>
      <c r="C54" s="58" t="s">
        <v>131</v>
      </c>
      <c r="D54" s="57">
        <v>36416</v>
      </c>
      <c r="E54" s="55" t="s">
        <v>99</v>
      </c>
      <c r="F54" s="59">
        <v>8.25</v>
      </c>
      <c r="G54" s="54">
        <v>82</v>
      </c>
      <c r="H54" s="55" t="s">
        <v>6</v>
      </c>
      <c r="I54" s="101">
        <v>1490000</v>
      </c>
      <c r="J54" s="101">
        <v>7450000</v>
      </c>
    </row>
    <row r="55" spans="1:10" s="102" customFormat="1" ht="24.75" customHeight="1">
      <c r="A55" s="60">
        <v>50</v>
      </c>
      <c r="B55" s="55" t="s">
        <v>132</v>
      </c>
      <c r="C55" s="58" t="s">
        <v>133</v>
      </c>
      <c r="D55" s="57">
        <v>36448</v>
      </c>
      <c r="E55" s="55" t="s">
        <v>99</v>
      </c>
      <c r="F55" s="59">
        <v>8.22</v>
      </c>
      <c r="G55" s="54">
        <v>83</v>
      </c>
      <c r="H55" s="55" t="s">
        <v>6</v>
      </c>
      <c r="I55" s="101">
        <v>1490000</v>
      </c>
      <c r="J55" s="101">
        <v>7450000</v>
      </c>
    </row>
    <row r="56" spans="1:10" s="102" customFormat="1" ht="24.75" customHeight="1">
      <c r="A56" s="60">
        <v>51</v>
      </c>
      <c r="B56" s="55" t="s">
        <v>134</v>
      </c>
      <c r="C56" s="58" t="s">
        <v>135</v>
      </c>
      <c r="D56" s="57">
        <v>36346</v>
      </c>
      <c r="E56" s="55" t="s">
        <v>99</v>
      </c>
      <c r="F56" s="59">
        <v>8.2</v>
      </c>
      <c r="G56" s="54">
        <v>84</v>
      </c>
      <c r="H56" s="55" t="s">
        <v>6</v>
      </c>
      <c r="I56" s="101">
        <v>1490000</v>
      </c>
      <c r="J56" s="101">
        <v>7450000</v>
      </c>
    </row>
    <row r="57" spans="1:10" s="102" customFormat="1" ht="24.75" customHeight="1">
      <c r="A57" s="60">
        <v>52</v>
      </c>
      <c r="B57" s="55" t="s">
        <v>136</v>
      </c>
      <c r="C57" s="58" t="s">
        <v>137</v>
      </c>
      <c r="D57" s="57">
        <v>36393</v>
      </c>
      <c r="E57" s="55" t="s">
        <v>99</v>
      </c>
      <c r="F57" s="59">
        <v>8.14</v>
      </c>
      <c r="G57" s="54">
        <v>81</v>
      </c>
      <c r="H57" s="55" t="s">
        <v>6</v>
      </c>
      <c r="I57" s="101">
        <v>1490000</v>
      </c>
      <c r="J57" s="101">
        <v>7450000</v>
      </c>
    </row>
    <row r="58" spans="1:10" s="102" customFormat="1" ht="24.75" customHeight="1">
      <c r="A58" s="60">
        <v>53</v>
      </c>
      <c r="B58" s="55" t="s">
        <v>138</v>
      </c>
      <c r="C58" s="58" t="s">
        <v>139</v>
      </c>
      <c r="D58" s="57">
        <v>36199</v>
      </c>
      <c r="E58" s="55" t="s">
        <v>99</v>
      </c>
      <c r="F58" s="59">
        <v>8.13</v>
      </c>
      <c r="G58" s="54">
        <v>82</v>
      </c>
      <c r="H58" s="55" t="s">
        <v>6</v>
      </c>
      <c r="I58" s="101">
        <v>1490000</v>
      </c>
      <c r="J58" s="101">
        <v>7450000</v>
      </c>
    </row>
    <row r="59" spans="1:10" s="102" customFormat="1" ht="24.75" customHeight="1">
      <c r="A59" s="60">
        <v>54</v>
      </c>
      <c r="B59" s="55" t="s">
        <v>140</v>
      </c>
      <c r="C59" s="58" t="s">
        <v>141</v>
      </c>
      <c r="D59" s="57">
        <v>36436</v>
      </c>
      <c r="E59" s="55" t="s">
        <v>94</v>
      </c>
      <c r="F59" s="59">
        <v>8.01</v>
      </c>
      <c r="G59" s="54">
        <v>82</v>
      </c>
      <c r="H59" s="55" t="s">
        <v>6</v>
      </c>
      <c r="I59" s="101">
        <v>1490000</v>
      </c>
      <c r="J59" s="101">
        <v>7450000</v>
      </c>
    </row>
    <row r="60" spans="1:10" s="102" customFormat="1" ht="24.75" customHeight="1">
      <c r="A60" s="60">
        <v>55</v>
      </c>
      <c r="B60" s="55" t="s">
        <v>142</v>
      </c>
      <c r="C60" s="58" t="s">
        <v>143</v>
      </c>
      <c r="D60" s="57">
        <v>36252</v>
      </c>
      <c r="E60" s="55" t="s">
        <v>144</v>
      </c>
      <c r="F60" s="59">
        <v>9.17</v>
      </c>
      <c r="G60" s="54">
        <v>92</v>
      </c>
      <c r="H60" s="55" t="s">
        <v>5</v>
      </c>
      <c r="I60" s="101">
        <v>1490000</v>
      </c>
      <c r="J60" s="101">
        <v>11175000</v>
      </c>
    </row>
    <row r="61" spans="1:10" s="102" customFormat="1" ht="24.75" customHeight="1">
      <c r="A61" s="60">
        <v>56</v>
      </c>
      <c r="B61" s="55" t="s">
        <v>145</v>
      </c>
      <c r="C61" s="58" t="s">
        <v>146</v>
      </c>
      <c r="D61" s="57">
        <v>36190</v>
      </c>
      <c r="E61" s="55" t="s">
        <v>144</v>
      </c>
      <c r="F61" s="59">
        <v>9.09</v>
      </c>
      <c r="G61" s="54">
        <v>90</v>
      </c>
      <c r="H61" s="55" t="s">
        <v>5</v>
      </c>
      <c r="I61" s="101">
        <v>1490000</v>
      </c>
      <c r="J61" s="101">
        <v>11175000</v>
      </c>
    </row>
    <row r="62" spans="1:10" s="102" customFormat="1" ht="24.75" customHeight="1">
      <c r="A62" s="60">
        <v>57</v>
      </c>
      <c r="B62" s="55" t="s">
        <v>147</v>
      </c>
      <c r="C62" s="58" t="s">
        <v>148</v>
      </c>
      <c r="D62" s="57">
        <v>36168.3591666667</v>
      </c>
      <c r="E62" s="55" t="s">
        <v>144</v>
      </c>
      <c r="F62" s="59">
        <v>8.92</v>
      </c>
      <c r="G62" s="54">
        <v>84</v>
      </c>
      <c r="H62" s="55" t="s">
        <v>6</v>
      </c>
      <c r="I62" s="101">
        <v>1490000</v>
      </c>
      <c r="J62" s="101">
        <v>7450000</v>
      </c>
    </row>
    <row r="63" spans="1:10" s="102" customFormat="1" ht="24.75" customHeight="1">
      <c r="A63" s="60">
        <v>58</v>
      </c>
      <c r="B63" s="55" t="s">
        <v>149</v>
      </c>
      <c r="C63" s="58" t="s">
        <v>150</v>
      </c>
      <c r="D63" s="57">
        <v>36390</v>
      </c>
      <c r="E63" s="55" t="s">
        <v>144</v>
      </c>
      <c r="F63" s="59">
        <v>8.87</v>
      </c>
      <c r="G63" s="54">
        <v>85</v>
      </c>
      <c r="H63" s="55" t="s">
        <v>6</v>
      </c>
      <c r="I63" s="101">
        <v>1490000</v>
      </c>
      <c r="J63" s="101">
        <v>7450000</v>
      </c>
    </row>
    <row r="64" spans="1:10" s="102" customFormat="1" ht="24.75" customHeight="1">
      <c r="A64" s="60">
        <v>59</v>
      </c>
      <c r="B64" s="55" t="s">
        <v>151</v>
      </c>
      <c r="C64" s="58" t="s">
        <v>152</v>
      </c>
      <c r="D64" s="57">
        <v>36224</v>
      </c>
      <c r="E64" s="55" t="s">
        <v>144</v>
      </c>
      <c r="F64" s="59">
        <v>8.68</v>
      </c>
      <c r="G64" s="54">
        <v>84</v>
      </c>
      <c r="H64" s="55" t="s">
        <v>6</v>
      </c>
      <c r="I64" s="101">
        <v>1490000</v>
      </c>
      <c r="J64" s="101">
        <v>7450000</v>
      </c>
    </row>
    <row r="65" spans="1:10" s="102" customFormat="1" ht="24.75" customHeight="1">
      <c r="A65" s="60">
        <v>60</v>
      </c>
      <c r="B65" s="55" t="s">
        <v>153</v>
      </c>
      <c r="C65" s="58" t="s">
        <v>154</v>
      </c>
      <c r="D65" s="57">
        <v>36509</v>
      </c>
      <c r="E65" s="55" t="s">
        <v>144</v>
      </c>
      <c r="F65" s="59">
        <v>8.64</v>
      </c>
      <c r="G65" s="54">
        <v>82</v>
      </c>
      <c r="H65" s="55" t="s">
        <v>6</v>
      </c>
      <c r="I65" s="101">
        <v>1490000</v>
      </c>
      <c r="J65" s="101">
        <v>7450000</v>
      </c>
    </row>
    <row r="66" spans="1:10" s="102" customFormat="1" ht="24.75" customHeight="1">
      <c r="A66" s="60">
        <v>61</v>
      </c>
      <c r="B66" s="55" t="s">
        <v>155</v>
      </c>
      <c r="C66" s="58" t="s">
        <v>156</v>
      </c>
      <c r="D66" s="57">
        <v>36327</v>
      </c>
      <c r="E66" s="55" t="s">
        <v>144</v>
      </c>
      <c r="F66" s="59">
        <v>8.6</v>
      </c>
      <c r="G66" s="54">
        <v>80</v>
      </c>
      <c r="H66" s="55" t="s">
        <v>6</v>
      </c>
      <c r="I66" s="101">
        <v>1490000</v>
      </c>
      <c r="J66" s="101">
        <v>7450000</v>
      </c>
    </row>
    <row r="67" spans="1:10" s="102" customFormat="1" ht="24.75" customHeight="1">
      <c r="A67" s="60">
        <v>62</v>
      </c>
      <c r="B67" s="55" t="s">
        <v>157</v>
      </c>
      <c r="C67" s="58" t="s">
        <v>158</v>
      </c>
      <c r="D67" s="57">
        <v>36406</v>
      </c>
      <c r="E67" s="55" t="s">
        <v>144</v>
      </c>
      <c r="F67" s="59">
        <v>8.56</v>
      </c>
      <c r="G67" s="54">
        <v>80</v>
      </c>
      <c r="H67" s="55" t="s">
        <v>6</v>
      </c>
      <c r="I67" s="101">
        <v>1490000</v>
      </c>
      <c r="J67" s="101">
        <v>7450000</v>
      </c>
    </row>
    <row r="68" spans="1:10" s="102" customFormat="1" ht="24.75" customHeight="1">
      <c r="A68" s="60">
        <v>63</v>
      </c>
      <c r="B68" s="55" t="s">
        <v>159</v>
      </c>
      <c r="C68" s="58" t="s">
        <v>160</v>
      </c>
      <c r="D68" s="57">
        <v>36351</v>
      </c>
      <c r="E68" s="55" t="s">
        <v>144</v>
      </c>
      <c r="F68" s="59">
        <v>8.54</v>
      </c>
      <c r="G68" s="54">
        <v>81</v>
      </c>
      <c r="H68" s="55" t="s">
        <v>6</v>
      </c>
      <c r="I68" s="101">
        <v>1490000</v>
      </c>
      <c r="J68" s="101">
        <v>7450000</v>
      </c>
    </row>
    <row r="69" spans="1:10" s="102" customFormat="1" ht="24.75" customHeight="1">
      <c r="A69" s="60">
        <v>64</v>
      </c>
      <c r="B69" s="55" t="s">
        <v>161</v>
      </c>
      <c r="C69" s="58" t="s">
        <v>162</v>
      </c>
      <c r="D69" s="57">
        <v>36460</v>
      </c>
      <c r="E69" s="55" t="s">
        <v>144</v>
      </c>
      <c r="F69" s="59">
        <v>8.46</v>
      </c>
      <c r="G69" s="54">
        <v>82</v>
      </c>
      <c r="H69" s="55" t="s">
        <v>6</v>
      </c>
      <c r="I69" s="101">
        <v>1490000</v>
      </c>
      <c r="J69" s="101">
        <v>7450000</v>
      </c>
    </row>
    <row r="70" spans="1:10" s="102" customFormat="1" ht="24.75" customHeight="1">
      <c r="A70" s="60">
        <v>65</v>
      </c>
      <c r="B70" s="55" t="s">
        <v>163</v>
      </c>
      <c r="C70" s="58" t="s">
        <v>164</v>
      </c>
      <c r="D70" s="57">
        <v>36195</v>
      </c>
      <c r="E70" s="55" t="s">
        <v>144</v>
      </c>
      <c r="F70" s="59">
        <v>8.39</v>
      </c>
      <c r="G70" s="54">
        <v>83</v>
      </c>
      <c r="H70" s="55" t="s">
        <v>6</v>
      </c>
      <c r="I70" s="101">
        <v>1490000</v>
      </c>
      <c r="J70" s="101">
        <v>7450000</v>
      </c>
    </row>
    <row r="71" spans="1:10" s="102" customFormat="1" ht="24.75" customHeight="1">
      <c r="A71" s="60">
        <v>66</v>
      </c>
      <c r="B71" s="55" t="s">
        <v>165</v>
      </c>
      <c r="C71" s="58" t="s">
        <v>166</v>
      </c>
      <c r="D71" s="57">
        <v>36472</v>
      </c>
      <c r="E71" s="55" t="s">
        <v>144</v>
      </c>
      <c r="F71" s="59">
        <v>8.32</v>
      </c>
      <c r="G71" s="54">
        <v>80</v>
      </c>
      <c r="H71" s="55" t="s">
        <v>6</v>
      </c>
      <c r="I71" s="101">
        <v>1490000</v>
      </c>
      <c r="J71" s="101">
        <v>7450000</v>
      </c>
    </row>
    <row r="72" spans="1:10" s="102" customFormat="1" ht="24.75" customHeight="1">
      <c r="A72" s="60">
        <v>67</v>
      </c>
      <c r="B72" s="55" t="s">
        <v>167</v>
      </c>
      <c r="C72" s="58" t="s">
        <v>168</v>
      </c>
      <c r="D72" s="57">
        <v>36267</v>
      </c>
      <c r="E72" s="55" t="s">
        <v>144</v>
      </c>
      <c r="F72" s="59">
        <v>8.28</v>
      </c>
      <c r="G72" s="54">
        <v>81</v>
      </c>
      <c r="H72" s="55" t="s">
        <v>6</v>
      </c>
      <c r="I72" s="101">
        <v>1490000</v>
      </c>
      <c r="J72" s="101">
        <v>7450000</v>
      </c>
    </row>
    <row r="73" spans="1:10" s="102" customFormat="1" ht="24.75" customHeight="1">
      <c r="A73" s="60">
        <v>68</v>
      </c>
      <c r="B73" s="55" t="s">
        <v>169</v>
      </c>
      <c r="C73" s="58" t="s">
        <v>170</v>
      </c>
      <c r="D73" s="57">
        <v>36177</v>
      </c>
      <c r="E73" s="55" t="s">
        <v>144</v>
      </c>
      <c r="F73" s="59">
        <v>8.16</v>
      </c>
      <c r="G73" s="54">
        <v>85</v>
      </c>
      <c r="H73" s="55" t="s">
        <v>6</v>
      </c>
      <c r="I73" s="101">
        <v>1490000</v>
      </c>
      <c r="J73" s="101">
        <v>7450000</v>
      </c>
    </row>
    <row r="74" spans="1:10" s="102" customFormat="1" ht="24.75" customHeight="1">
      <c r="A74" s="60">
        <v>69</v>
      </c>
      <c r="B74" s="55" t="s">
        <v>171</v>
      </c>
      <c r="C74" s="58" t="s">
        <v>172</v>
      </c>
      <c r="D74" s="57">
        <v>36478</v>
      </c>
      <c r="E74" s="55" t="s">
        <v>144</v>
      </c>
      <c r="F74" s="59">
        <v>8.12</v>
      </c>
      <c r="G74" s="54">
        <v>81</v>
      </c>
      <c r="H74" s="55" t="s">
        <v>6</v>
      </c>
      <c r="I74" s="101">
        <v>1490000</v>
      </c>
      <c r="J74" s="101">
        <v>7450000</v>
      </c>
    </row>
    <row r="75" spans="1:10" s="102" customFormat="1" ht="24.75" customHeight="1">
      <c r="A75" s="60">
        <v>70</v>
      </c>
      <c r="B75" s="55" t="s">
        <v>173</v>
      </c>
      <c r="C75" s="58" t="s">
        <v>174</v>
      </c>
      <c r="D75" s="57">
        <v>36510</v>
      </c>
      <c r="E75" s="55" t="s">
        <v>144</v>
      </c>
      <c r="F75" s="59">
        <v>8.09</v>
      </c>
      <c r="G75" s="54">
        <v>80</v>
      </c>
      <c r="H75" s="55" t="s">
        <v>6</v>
      </c>
      <c r="I75" s="101">
        <v>1490000</v>
      </c>
      <c r="J75" s="101">
        <v>7450000</v>
      </c>
    </row>
    <row r="76" spans="1:10" s="102" customFormat="1" ht="24.75" customHeight="1">
      <c r="A76" s="60">
        <v>71</v>
      </c>
      <c r="B76" s="55" t="s">
        <v>175</v>
      </c>
      <c r="C76" s="58" t="s">
        <v>176</v>
      </c>
      <c r="D76" s="57">
        <v>36181</v>
      </c>
      <c r="E76" s="55" t="s">
        <v>144</v>
      </c>
      <c r="F76" s="59">
        <v>8.07</v>
      </c>
      <c r="G76" s="54">
        <v>81</v>
      </c>
      <c r="H76" s="55" t="s">
        <v>6</v>
      </c>
      <c r="I76" s="101">
        <v>1490000</v>
      </c>
      <c r="J76" s="101">
        <v>7450000</v>
      </c>
    </row>
    <row r="77" spans="1:10" s="102" customFormat="1" ht="24.75" customHeight="1">
      <c r="A77" s="60">
        <v>72</v>
      </c>
      <c r="B77" s="55" t="s">
        <v>177</v>
      </c>
      <c r="C77" s="58" t="s">
        <v>178</v>
      </c>
      <c r="D77" s="57">
        <v>36488</v>
      </c>
      <c r="E77" s="55" t="s">
        <v>144</v>
      </c>
      <c r="F77" s="59">
        <v>8</v>
      </c>
      <c r="G77" s="54">
        <v>80</v>
      </c>
      <c r="H77" s="55" t="s">
        <v>6</v>
      </c>
      <c r="I77" s="101">
        <v>1490000</v>
      </c>
      <c r="J77" s="101">
        <v>7450000</v>
      </c>
    </row>
    <row r="78" spans="1:10" s="102" customFormat="1" ht="24.75" customHeight="1">
      <c r="A78" s="60">
        <v>73</v>
      </c>
      <c r="B78" s="55" t="s">
        <v>179</v>
      </c>
      <c r="C78" s="58" t="s">
        <v>180</v>
      </c>
      <c r="D78" s="57">
        <v>36448</v>
      </c>
      <c r="E78" s="55" t="s">
        <v>181</v>
      </c>
      <c r="F78" s="59">
        <v>9.5</v>
      </c>
      <c r="G78" s="54">
        <v>90</v>
      </c>
      <c r="H78" s="55" t="s">
        <v>5</v>
      </c>
      <c r="I78" s="101">
        <v>1490000</v>
      </c>
      <c r="J78" s="101">
        <v>11175000</v>
      </c>
    </row>
    <row r="79" spans="1:10" s="102" customFormat="1" ht="24.75" customHeight="1">
      <c r="A79" s="60">
        <v>74</v>
      </c>
      <c r="B79" s="55" t="s">
        <v>182</v>
      </c>
      <c r="C79" s="58" t="s">
        <v>183</v>
      </c>
      <c r="D79" s="57">
        <v>36219</v>
      </c>
      <c r="E79" s="55" t="s">
        <v>181</v>
      </c>
      <c r="F79" s="59">
        <v>9.5</v>
      </c>
      <c r="G79" s="54">
        <v>92</v>
      </c>
      <c r="H79" s="55" t="s">
        <v>5</v>
      </c>
      <c r="I79" s="101">
        <v>1490000</v>
      </c>
      <c r="J79" s="101">
        <v>11175000</v>
      </c>
    </row>
    <row r="80" spans="1:10" s="102" customFormat="1" ht="24.75" customHeight="1">
      <c r="A80" s="60">
        <v>75</v>
      </c>
      <c r="B80" s="55" t="s">
        <v>184</v>
      </c>
      <c r="C80" s="58" t="s">
        <v>185</v>
      </c>
      <c r="D80" s="57">
        <v>36116</v>
      </c>
      <c r="E80" s="55" t="s">
        <v>181</v>
      </c>
      <c r="F80" s="59">
        <v>9.4</v>
      </c>
      <c r="G80" s="54">
        <v>80</v>
      </c>
      <c r="H80" s="55" t="s">
        <v>6</v>
      </c>
      <c r="I80" s="101">
        <v>1490000</v>
      </c>
      <c r="J80" s="101">
        <v>7450000</v>
      </c>
    </row>
    <row r="81" spans="1:10" s="102" customFormat="1" ht="24.75" customHeight="1">
      <c r="A81" s="60">
        <v>76</v>
      </c>
      <c r="B81" s="55" t="s">
        <v>186</v>
      </c>
      <c r="C81" s="58" t="s">
        <v>187</v>
      </c>
      <c r="D81" s="57">
        <v>35389</v>
      </c>
      <c r="E81" s="55" t="s">
        <v>181</v>
      </c>
      <c r="F81" s="59">
        <v>9.2</v>
      </c>
      <c r="G81" s="54">
        <v>85</v>
      </c>
      <c r="H81" s="55" t="s">
        <v>6</v>
      </c>
      <c r="I81" s="101">
        <v>1490000</v>
      </c>
      <c r="J81" s="101">
        <v>7450000</v>
      </c>
    </row>
    <row r="82" spans="1:10" s="102" customFormat="1" ht="29.25" customHeight="1">
      <c r="A82" s="103" t="s">
        <v>188</v>
      </c>
      <c r="B82" s="104"/>
      <c r="C82" s="105"/>
      <c r="D82" s="106"/>
      <c r="E82" s="107"/>
      <c r="F82" s="107"/>
      <c r="G82" s="107"/>
      <c r="H82" s="107"/>
      <c r="I82" s="108"/>
      <c r="J82" s="109">
        <v>599725000</v>
      </c>
    </row>
    <row r="84" spans="1:10" ht="23.25" customHeight="1">
      <c r="A84" s="41" t="s">
        <v>189</v>
      </c>
      <c r="B84" s="41"/>
      <c r="C84" s="41"/>
      <c r="D84" s="41"/>
      <c r="E84" s="41"/>
      <c r="F84" s="41"/>
      <c r="G84" s="41"/>
      <c r="H84" s="41"/>
      <c r="I84" s="41"/>
      <c r="J84" s="41"/>
    </row>
  </sheetData>
  <sheetProtection/>
  <mergeCells count="15">
    <mergeCell ref="A84:J84"/>
    <mergeCell ref="A82:C82"/>
    <mergeCell ref="D82:I8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1:J1"/>
    <mergeCell ref="A2:J2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40">
      <selection activeCell="B63" sqref="B63"/>
    </sheetView>
  </sheetViews>
  <sheetFormatPr defaultColWidth="9.140625" defaultRowHeight="15"/>
  <cols>
    <col min="1" max="1" width="5.57421875" style="0" customWidth="1"/>
    <col min="2" max="2" width="14.140625" style="0" customWidth="1"/>
    <col min="3" max="3" width="21.421875" style="0" customWidth="1"/>
    <col min="4" max="4" width="14.7109375" style="0" customWidth="1"/>
    <col min="5" max="5" width="23.421875" style="0" customWidth="1"/>
    <col min="9" max="9" width="10.140625" style="0" customWidth="1"/>
    <col min="10" max="10" width="13.140625" style="0" customWidth="1"/>
    <col min="11" max="13" width="10.140625" style="0" customWidth="1"/>
    <col min="14" max="14" width="13.57421875" style="0" customWidth="1"/>
  </cols>
  <sheetData>
    <row r="1" spans="1:22" ht="18.75">
      <c r="A1" s="46" t="s">
        <v>199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86"/>
      <c r="Q1" s="86"/>
      <c r="R1" s="86"/>
      <c r="S1" s="86"/>
      <c r="T1" s="86"/>
      <c r="U1" s="86"/>
      <c r="V1" s="86"/>
    </row>
    <row r="2" spans="1:22" ht="24.75" customHeight="1">
      <c r="A2" s="46" t="s">
        <v>190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61"/>
      <c r="Q2" s="61"/>
      <c r="R2" s="61"/>
      <c r="S2" s="61"/>
      <c r="T2" s="61"/>
      <c r="U2" s="61"/>
      <c r="V2" s="61"/>
    </row>
    <row r="3" spans="1:22" ht="14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ht="19.5" customHeight="1">
      <c r="A4" s="96" t="s">
        <v>1</v>
      </c>
      <c r="B4" s="96" t="s">
        <v>19</v>
      </c>
      <c r="C4" s="96" t="s">
        <v>20</v>
      </c>
      <c r="D4" s="96" t="s">
        <v>21</v>
      </c>
      <c r="E4" s="96" t="s">
        <v>22</v>
      </c>
      <c r="F4" s="97" t="s">
        <v>23</v>
      </c>
      <c r="G4" s="98" t="s">
        <v>24</v>
      </c>
      <c r="H4" s="96" t="s">
        <v>25</v>
      </c>
      <c r="I4" s="92" t="s">
        <v>191</v>
      </c>
      <c r="J4" s="94" t="s">
        <v>192</v>
      </c>
      <c r="K4" s="94" t="s">
        <v>193</v>
      </c>
      <c r="L4" s="94" t="s">
        <v>194</v>
      </c>
      <c r="M4" s="48" t="s">
        <v>26</v>
      </c>
      <c r="N4" s="48" t="s">
        <v>13</v>
      </c>
      <c r="O4" s="47" t="s">
        <v>7</v>
      </c>
      <c r="P4" s="53"/>
      <c r="Q4" s="53"/>
      <c r="R4" s="53"/>
      <c r="S4" s="53"/>
      <c r="T4" s="53"/>
      <c r="U4" s="53"/>
      <c r="V4" s="53"/>
    </row>
    <row r="5" spans="1:22" ht="21" customHeight="1">
      <c r="A5" s="96" t="s">
        <v>18</v>
      </c>
      <c r="B5" s="96" t="s">
        <v>19</v>
      </c>
      <c r="C5" s="96" t="s">
        <v>20</v>
      </c>
      <c r="D5" s="96" t="s">
        <v>21</v>
      </c>
      <c r="E5" s="96" t="s">
        <v>22</v>
      </c>
      <c r="F5" s="97" t="s">
        <v>28</v>
      </c>
      <c r="G5" s="99"/>
      <c r="H5" s="96" t="s">
        <v>29</v>
      </c>
      <c r="I5" s="93"/>
      <c r="J5" s="95"/>
      <c r="K5" s="95"/>
      <c r="L5" s="95"/>
      <c r="M5" s="50"/>
      <c r="N5" s="50"/>
      <c r="O5" s="49"/>
      <c r="P5" s="53"/>
      <c r="Q5" s="53"/>
      <c r="R5" s="53"/>
      <c r="S5" s="53"/>
      <c r="T5" s="53"/>
      <c r="U5" s="53"/>
      <c r="V5" s="53"/>
    </row>
    <row r="6" spans="1:22" ht="22.5" customHeight="1">
      <c r="A6" s="60">
        <v>1</v>
      </c>
      <c r="B6" s="55" t="s">
        <v>30</v>
      </c>
      <c r="C6" s="56" t="s">
        <v>31</v>
      </c>
      <c r="D6" s="57">
        <v>36411</v>
      </c>
      <c r="E6" s="56" t="s">
        <v>32</v>
      </c>
      <c r="F6" s="59">
        <v>9.51</v>
      </c>
      <c r="G6" s="54">
        <v>97</v>
      </c>
      <c r="H6" s="55" t="s">
        <v>5</v>
      </c>
      <c r="I6" s="71">
        <v>935000</v>
      </c>
      <c r="J6" s="72">
        <v>4675000</v>
      </c>
      <c r="K6" s="72">
        <v>149000</v>
      </c>
      <c r="L6" s="72">
        <v>745000</v>
      </c>
      <c r="M6" s="73">
        <v>1490000</v>
      </c>
      <c r="N6" s="74">
        <v>5420000</v>
      </c>
      <c r="O6" s="75"/>
      <c r="P6" s="76"/>
      <c r="Q6" s="76"/>
      <c r="R6" s="76"/>
      <c r="S6" s="76"/>
      <c r="T6" s="76"/>
      <c r="U6" s="76"/>
      <c r="V6" s="76"/>
    </row>
    <row r="7" spans="1:22" ht="22.5" customHeight="1">
      <c r="A7" s="60">
        <v>2</v>
      </c>
      <c r="B7" s="55" t="s">
        <v>33</v>
      </c>
      <c r="C7" s="56" t="s">
        <v>34</v>
      </c>
      <c r="D7" s="57">
        <v>36314</v>
      </c>
      <c r="E7" s="56" t="s">
        <v>32</v>
      </c>
      <c r="F7" s="59">
        <v>9.3</v>
      </c>
      <c r="G7" s="54">
        <v>88</v>
      </c>
      <c r="H7" s="55" t="s">
        <v>6</v>
      </c>
      <c r="I7" s="71">
        <v>935000</v>
      </c>
      <c r="J7" s="72">
        <v>4675000</v>
      </c>
      <c r="K7" s="72">
        <v>149000</v>
      </c>
      <c r="L7" s="72">
        <v>745000</v>
      </c>
      <c r="M7" s="73">
        <v>1490000</v>
      </c>
      <c r="N7" s="74">
        <v>5420000</v>
      </c>
      <c r="O7" s="75"/>
      <c r="P7" s="76"/>
      <c r="Q7" s="76"/>
      <c r="R7" s="76"/>
      <c r="S7" s="76"/>
      <c r="T7" s="76"/>
      <c r="U7" s="76"/>
      <c r="V7" s="76"/>
    </row>
    <row r="8" spans="1:22" ht="22.5" customHeight="1">
      <c r="A8" s="60">
        <v>3</v>
      </c>
      <c r="B8" s="55" t="s">
        <v>35</v>
      </c>
      <c r="C8" s="56" t="s">
        <v>36</v>
      </c>
      <c r="D8" s="57">
        <v>36437</v>
      </c>
      <c r="E8" s="56" t="s">
        <v>32</v>
      </c>
      <c r="F8" s="59">
        <v>9.16</v>
      </c>
      <c r="G8" s="54">
        <v>90</v>
      </c>
      <c r="H8" s="55" t="s">
        <v>5</v>
      </c>
      <c r="I8" s="71">
        <v>935000</v>
      </c>
      <c r="J8" s="72">
        <v>4675000</v>
      </c>
      <c r="K8" s="72">
        <v>149000</v>
      </c>
      <c r="L8" s="72">
        <v>745000</v>
      </c>
      <c r="M8" s="73">
        <v>1490000</v>
      </c>
      <c r="N8" s="74">
        <v>5420000</v>
      </c>
      <c r="O8" s="75"/>
      <c r="P8" s="76"/>
      <c r="Q8" s="76"/>
      <c r="R8" s="76"/>
      <c r="S8" s="76"/>
      <c r="T8" s="76"/>
      <c r="U8" s="76"/>
      <c r="V8" s="76"/>
    </row>
    <row r="9" spans="1:22" ht="22.5" customHeight="1">
      <c r="A9" s="60">
        <v>4</v>
      </c>
      <c r="B9" s="55" t="s">
        <v>37</v>
      </c>
      <c r="C9" s="56" t="s">
        <v>38</v>
      </c>
      <c r="D9" s="57">
        <v>36494</v>
      </c>
      <c r="E9" s="56" t="s">
        <v>32</v>
      </c>
      <c r="F9" s="59">
        <v>8.83</v>
      </c>
      <c r="G9" s="54">
        <v>92</v>
      </c>
      <c r="H9" s="55" t="s">
        <v>6</v>
      </c>
      <c r="I9" s="71">
        <v>935000</v>
      </c>
      <c r="J9" s="72">
        <v>4675000</v>
      </c>
      <c r="K9" s="72">
        <v>149000</v>
      </c>
      <c r="L9" s="72">
        <v>745000</v>
      </c>
      <c r="M9" s="73">
        <v>1490000</v>
      </c>
      <c r="N9" s="74">
        <v>5420000</v>
      </c>
      <c r="O9" s="75"/>
      <c r="P9" s="76"/>
      <c r="Q9" s="76"/>
      <c r="R9" s="76"/>
      <c r="S9" s="76"/>
      <c r="T9" s="76"/>
      <c r="U9" s="76"/>
      <c r="V9" s="76"/>
    </row>
    <row r="10" spans="1:22" ht="22.5" customHeight="1">
      <c r="A10" s="60">
        <v>5</v>
      </c>
      <c r="B10" s="55" t="s">
        <v>39</v>
      </c>
      <c r="C10" s="56" t="s">
        <v>40</v>
      </c>
      <c r="D10" s="57">
        <v>36293</v>
      </c>
      <c r="E10" s="56" t="s">
        <v>32</v>
      </c>
      <c r="F10" s="59">
        <v>8.75</v>
      </c>
      <c r="G10" s="54">
        <v>86</v>
      </c>
      <c r="H10" s="55" t="s">
        <v>6</v>
      </c>
      <c r="I10" s="71">
        <v>935000</v>
      </c>
      <c r="J10" s="72">
        <v>4675000</v>
      </c>
      <c r="K10" s="72">
        <v>149000</v>
      </c>
      <c r="L10" s="72">
        <v>745000</v>
      </c>
      <c r="M10" s="73">
        <v>1490000</v>
      </c>
      <c r="N10" s="74">
        <v>5420000</v>
      </c>
      <c r="O10" s="75"/>
      <c r="P10" s="76"/>
      <c r="Q10" s="76"/>
      <c r="R10" s="76"/>
      <c r="S10" s="76"/>
      <c r="T10" s="76"/>
      <c r="U10" s="76"/>
      <c r="V10" s="76"/>
    </row>
    <row r="11" spans="1:22" ht="22.5" customHeight="1">
      <c r="A11" s="60">
        <v>6</v>
      </c>
      <c r="B11" s="55" t="s">
        <v>41</v>
      </c>
      <c r="C11" s="56" t="s">
        <v>42</v>
      </c>
      <c r="D11" s="57">
        <v>36222</v>
      </c>
      <c r="E11" s="56" t="s">
        <v>43</v>
      </c>
      <c r="F11" s="59">
        <v>8.54</v>
      </c>
      <c r="G11" s="54">
        <v>90</v>
      </c>
      <c r="H11" s="55" t="s">
        <v>6</v>
      </c>
      <c r="I11" s="71">
        <v>935000</v>
      </c>
      <c r="J11" s="72">
        <v>4675000</v>
      </c>
      <c r="K11" s="72">
        <v>149000</v>
      </c>
      <c r="L11" s="72">
        <v>745000</v>
      </c>
      <c r="M11" s="73">
        <v>1490000</v>
      </c>
      <c r="N11" s="74">
        <v>5420000</v>
      </c>
      <c r="O11" s="75"/>
      <c r="P11" s="76"/>
      <c r="Q11" s="76"/>
      <c r="R11" s="76"/>
      <c r="S11" s="76"/>
      <c r="T11" s="76"/>
      <c r="U11" s="76"/>
      <c r="V11" s="76"/>
    </row>
    <row r="12" spans="1:22" ht="22.5" customHeight="1">
      <c r="A12" s="60">
        <v>7</v>
      </c>
      <c r="B12" s="55" t="s">
        <v>44</v>
      </c>
      <c r="C12" s="56" t="s">
        <v>45</v>
      </c>
      <c r="D12" s="57">
        <v>36194</v>
      </c>
      <c r="E12" s="56" t="s">
        <v>32</v>
      </c>
      <c r="F12" s="59">
        <v>8.48</v>
      </c>
      <c r="G12" s="54">
        <v>85</v>
      </c>
      <c r="H12" s="55" t="s">
        <v>6</v>
      </c>
      <c r="I12" s="71">
        <v>935000</v>
      </c>
      <c r="J12" s="72">
        <v>4675000</v>
      </c>
      <c r="K12" s="72">
        <v>149000</v>
      </c>
      <c r="L12" s="72">
        <v>745000</v>
      </c>
      <c r="M12" s="73">
        <v>1490000</v>
      </c>
      <c r="N12" s="74">
        <v>5420000</v>
      </c>
      <c r="O12" s="75"/>
      <c r="P12" s="76"/>
      <c r="Q12" s="76"/>
      <c r="R12" s="76"/>
      <c r="S12" s="76"/>
      <c r="T12" s="76"/>
      <c r="U12" s="76"/>
      <c r="V12" s="76"/>
    </row>
    <row r="13" spans="1:22" ht="22.5" customHeight="1">
      <c r="A13" s="60">
        <v>8</v>
      </c>
      <c r="B13" s="55" t="s">
        <v>46</v>
      </c>
      <c r="C13" s="56" t="s">
        <v>47</v>
      </c>
      <c r="D13" s="57">
        <v>35793</v>
      </c>
      <c r="E13" s="56" t="s">
        <v>32</v>
      </c>
      <c r="F13" s="59">
        <v>8.47</v>
      </c>
      <c r="G13" s="54">
        <v>84</v>
      </c>
      <c r="H13" s="55" t="s">
        <v>6</v>
      </c>
      <c r="I13" s="71">
        <v>935000</v>
      </c>
      <c r="J13" s="72">
        <v>4675000</v>
      </c>
      <c r="K13" s="72">
        <v>149000</v>
      </c>
      <c r="L13" s="72">
        <v>745000</v>
      </c>
      <c r="M13" s="73">
        <v>1490000</v>
      </c>
      <c r="N13" s="74">
        <v>5420000</v>
      </c>
      <c r="O13" s="75"/>
      <c r="P13" s="76"/>
      <c r="Q13" s="76"/>
      <c r="R13" s="76"/>
      <c r="S13" s="76"/>
      <c r="T13" s="76"/>
      <c r="U13" s="76"/>
      <c r="V13" s="76"/>
    </row>
    <row r="14" spans="1:22" ht="22.5" customHeight="1">
      <c r="A14" s="60">
        <v>9</v>
      </c>
      <c r="B14" s="55" t="s">
        <v>48</v>
      </c>
      <c r="C14" s="56" t="s">
        <v>49</v>
      </c>
      <c r="D14" s="57">
        <v>36305</v>
      </c>
      <c r="E14" s="56" t="s">
        <v>43</v>
      </c>
      <c r="F14" s="59">
        <v>8.45</v>
      </c>
      <c r="G14" s="54">
        <v>83</v>
      </c>
      <c r="H14" s="55" t="s">
        <v>6</v>
      </c>
      <c r="I14" s="71">
        <v>935000</v>
      </c>
      <c r="J14" s="72">
        <v>4675000</v>
      </c>
      <c r="K14" s="72">
        <v>149000</v>
      </c>
      <c r="L14" s="72">
        <v>745000</v>
      </c>
      <c r="M14" s="73">
        <v>1490000</v>
      </c>
      <c r="N14" s="74">
        <v>5420000</v>
      </c>
      <c r="O14" s="75"/>
      <c r="P14" s="76"/>
      <c r="Q14" s="76"/>
      <c r="R14" s="76"/>
      <c r="S14" s="76"/>
      <c r="T14" s="76"/>
      <c r="U14" s="76"/>
      <c r="V14" s="76"/>
    </row>
    <row r="15" spans="1:22" ht="22.5" customHeight="1">
      <c r="A15" s="60">
        <v>10</v>
      </c>
      <c r="B15" s="55" t="s">
        <v>50</v>
      </c>
      <c r="C15" s="56" t="s">
        <v>51</v>
      </c>
      <c r="D15" s="57">
        <v>36341</v>
      </c>
      <c r="E15" s="56" t="s">
        <v>32</v>
      </c>
      <c r="F15" s="59">
        <v>8.43</v>
      </c>
      <c r="G15" s="54">
        <v>89</v>
      </c>
      <c r="H15" s="55" t="s">
        <v>6</v>
      </c>
      <c r="I15" s="71">
        <v>935000</v>
      </c>
      <c r="J15" s="72">
        <v>4675000</v>
      </c>
      <c r="K15" s="72">
        <v>149000</v>
      </c>
      <c r="L15" s="72">
        <v>745000</v>
      </c>
      <c r="M15" s="73">
        <v>1490000</v>
      </c>
      <c r="N15" s="74">
        <v>5420000</v>
      </c>
      <c r="O15" s="75"/>
      <c r="P15" s="76"/>
      <c r="Q15" s="76"/>
      <c r="R15" s="76"/>
      <c r="S15" s="76"/>
      <c r="T15" s="76"/>
      <c r="U15" s="76"/>
      <c r="V15" s="76"/>
    </row>
    <row r="16" spans="1:22" ht="22.5" customHeight="1">
      <c r="A16" s="60">
        <v>11</v>
      </c>
      <c r="B16" s="55" t="s">
        <v>52</v>
      </c>
      <c r="C16" s="56" t="s">
        <v>53</v>
      </c>
      <c r="D16" s="57">
        <v>36499</v>
      </c>
      <c r="E16" s="56" t="s">
        <v>32</v>
      </c>
      <c r="F16" s="59">
        <v>8.4</v>
      </c>
      <c r="G16" s="54">
        <v>85</v>
      </c>
      <c r="H16" s="55" t="s">
        <v>6</v>
      </c>
      <c r="I16" s="71">
        <v>935000</v>
      </c>
      <c r="J16" s="72">
        <v>4675000</v>
      </c>
      <c r="K16" s="72">
        <v>149000</v>
      </c>
      <c r="L16" s="72">
        <v>745000</v>
      </c>
      <c r="M16" s="73">
        <v>1490000</v>
      </c>
      <c r="N16" s="74">
        <v>5420000</v>
      </c>
      <c r="O16" s="75"/>
      <c r="P16" s="76"/>
      <c r="Q16" s="76"/>
      <c r="R16" s="76"/>
      <c r="S16" s="76"/>
      <c r="T16" s="76"/>
      <c r="U16" s="76"/>
      <c r="V16" s="76"/>
    </row>
    <row r="17" spans="1:15" ht="22.5" customHeight="1">
      <c r="A17" s="60">
        <v>12</v>
      </c>
      <c r="B17" s="55" t="s">
        <v>54</v>
      </c>
      <c r="C17" s="56" t="s">
        <v>55</v>
      </c>
      <c r="D17" s="57">
        <v>36486</v>
      </c>
      <c r="E17" s="56" t="s">
        <v>32</v>
      </c>
      <c r="F17" s="59">
        <v>8.37</v>
      </c>
      <c r="G17" s="54">
        <v>84</v>
      </c>
      <c r="H17" s="55" t="s">
        <v>6</v>
      </c>
      <c r="I17" s="71">
        <v>935000</v>
      </c>
      <c r="J17" s="72">
        <v>4675000</v>
      </c>
      <c r="K17" s="72">
        <v>149000</v>
      </c>
      <c r="L17" s="72">
        <v>745000</v>
      </c>
      <c r="M17" s="73">
        <v>1490000</v>
      </c>
      <c r="N17" s="74">
        <v>5420000</v>
      </c>
      <c r="O17" s="75"/>
    </row>
    <row r="18" spans="1:15" ht="22.5" customHeight="1">
      <c r="A18" s="60">
        <v>13</v>
      </c>
      <c r="B18" s="55" t="s">
        <v>56</v>
      </c>
      <c r="C18" s="56" t="s">
        <v>57</v>
      </c>
      <c r="D18" s="57">
        <v>36419</v>
      </c>
      <c r="E18" s="56" t="s">
        <v>43</v>
      </c>
      <c r="F18" s="59">
        <v>8.33</v>
      </c>
      <c r="G18" s="54">
        <v>80</v>
      </c>
      <c r="H18" s="55" t="s">
        <v>6</v>
      </c>
      <c r="I18" s="71">
        <v>935000</v>
      </c>
      <c r="J18" s="72">
        <v>4675000</v>
      </c>
      <c r="K18" s="72">
        <v>149000</v>
      </c>
      <c r="L18" s="72">
        <v>745000</v>
      </c>
      <c r="M18" s="73">
        <v>1490000</v>
      </c>
      <c r="N18" s="74">
        <v>5420000</v>
      </c>
      <c r="O18" s="75"/>
    </row>
    <row r="19" spans="1:15" ht="22.5" customHeight="1">
      <c r="A19" s="60">
        <v>14</v>
      </c>
      <c r="B19" s="55" t="s">
        <v>58</v>
      </c>
      <c r="C19" s="56" t="s">
        <v>59</v>
      </c>
      <c r="D19" s="57">
        <v>36306</v>
      </c>
      <c r="E19" s="56" t="s">
        <v>43</v>
      </c>
      <c r="F19" s="59">
        <v>8.28</v>
      </c>
      <c r="G19" s="54">
        <v>80</v>
      </c>
      <c r="H19" s="55" t="s">
        <v>6</v>
      </c>
      <c r="I19" s="71">
        <v>935000</v>
      </c>
      <c r="J19" s="72">
        <v>4675000</v>
      </c>
      <c r="K19" s="72">
        <v>149000</v>
      </c>
      <c r="L19" s="72">
        <v>745000</v>
      </c>
      <c r="M19" s="73">
        <v>1490000</v>
      </c>
      <c r="N19" s="74">
        <v>5420000</v>
      </c>
      <c r="O19" s="75"/>
    </row>
    <row r="20" spans="1:15" ht="22.5" customHeight="1">
      <c r="A20" s="60">
        <v>15</v>
      </c>
      <c r="B20" s="55" t="s">
        <v>60</v>
      </c>
      <c r="C20" s="56" t="s">
        <v>61</v>
      </c>
      <c r="D20" s="57">
        <v>36343</v>
      </c>
      <c r="E20" s="56" t="s">
        <v>43</v>
      </c>
      <c r="F20" s="59">
        <v>8.26</v>
      </c>
      <c r="G20" s="54">
        <v>84</v>
      </c>
      <c r="H20" s="55" t="s">
        <v>6</v>
      </c>
      <c r="I20" s="71">
        <v>935000</v>
      </c>
      <c r="J20" s="72">
        <v>4675000</v>
      </c>
      <c r="K20" s="72">
        <v>149000</v>
      </c>
      <c r="L20" s="72">
        <v>745000</v>
      </c>
      <c r="M20" s="73">
        <v>1490000</v>
      </c>
      <c r="N20" s="74">
        <v>5420000</v>
      </c>
      <c r="O20" s="75"/>
    </row>
    <row r="21" spans="1:15" ht="22.5" customHeight="1">
      <c r="A21" s="60">
        <v>16</v>
      </c>
      <c r="B21" s="55" t="s">
        <v>62</v>
      </c>
      <c r="C21" s="56" t="s">
        <v>63</v>
      </c>
      <c r="D21" s="57">
        <v>36507</v>
      </c>
      <c r="E21" s="56" t="s">
        <v>32</v>
      </c>
      <c r="F21" s="59">
        <v>8.26</v>
      </c>
      <c r="G21" s="54">
        <v>83</v>
      </c>
      <c r="H21" s="55" t="s">
        <v>6</v>
      </c>
      <c r="I21" s="71">
        <v>935000</v>
      </c>
      <c r="J21" s="72">
        <v>4675000</v>
      </c>
      <c r="K21" s="72">
        <v>149000</v>
      </c>
      <c r="L21" s="72">
        <v>745000</v>
      </c>
      <c r="M21" s="73">
        <v>1490000</v>
      </c>
      <c r="N21" s="74">
        <v>5420000</v>
      </c>
      <c r="O21" s="75"/>
    </row>
    <row r="22" spans="1:15" ht="22.5" customHeight="1">
      <c r="A22" s="60">
        <v>17</v>
      </c>
      <c r="B22" s="55" t="s">
        <v>64</v>
      </c>
      <c r="C22" s="56" t="s">
        <v>65</v>
      </c>
      <c r="D22" s="57">
        <v>36273</v>
      </c>
      <c r="E22" s="56" t="s">
        <v>43</v>
      </c>
      <c r="F22" s="59">
        <v>8.24</v>
      </c>
      <c r="G22" s="54">
        <v>90</v>
      </c>
      <c r="H22" s="55" t="s">
        <v>6</v>
      </c>
      <c r="I22" s="71">
        <v>935000</v>
      </c>
      <c r="J22" s="72">
        <v>4675000</v>
      </c>
      <c r="K22" s="72">
        <v>149000</v>
      </c>
      <c r="L22" s="72">
        <v>745000</v>
      </c>
      <c r="M22" s="73">
        <v>1490000</v>
      </c>
      <c r="N22" s="74">
        <v>5420000</v>
      </c>
      <c r="O22" s="75"/>
    </row>
    <row r="23" spans="1:15" ht="22.5" customHeight="1">
      <c r="A23" s="60">
        <v>18</v>
      </c>
      <c r="B23" s="55" t="s">
        <v>66</v>
      </c>
      <c r="C23" s="56" t="s">
        <v>67</v>
      </c>
      <c r="D23" s="57">
        <v>36169</v>
      </c>
      <c r="E23" s="56" t="s">
        <v>32</v>
      </c>
      <c r="F23" s="59">
        <v>8.23</v>
      </c>
      <c r="G23" s="54">
        <v>83</v>
      </c>
      <c r="H23" s="55" t="s">
        <v>6</v>
      </c>
      <c r="I23" s="71">
        <v>935000</v>
      </c>
      <c r="J23" s="72">
        <v>4675000</v>
      </c>
      <c r="K23" s="72">
        <v>149000</v>
      </c>
      <c r="L23" s="72">
        <v>745000</v>
      </c>
      <c r="M23" s="73">
        <v>1490000</v>
      </c>
      <c r="N23" s="74">
        <v>5420000</v>
      </c>
      <c r="O23" s="75"/>
    </row>
    <row r="24" spans="1:15" ht="22.5" customHeight="1">
      <c r="A24" s="60">
        <v>19</v>
      </c>
      <c r="B24" s="55" t="s">
        <v>68</v>
      </c>
      <c r="C24" s="56" t="s">
        <v>69</v>
      </c>
      <c r="D24" s="57">
        <v>36378</v>
      </c>
      <c r="E24" s="56" t="s">
        <v>43</v>
      </c>
      <c r="F24" s="59">
        <v>8.18</v>
      </c>
      <c r="G24" s="54">
        <v>80</v>
      </c>
      <c r="H24" s="55" t="s">
        <v>6</v>
      </c>
      <c r="I24" s="71">
        <v>935000</v>
      </c>
      <c r="J24" s="72">
        <v>4675000</v>
      </c>
      <c r="K24" s="72">
        <v>149000</v>
      </c>
      <c r="L24" s="72">
        <v>745000</v>
      </c>
      <c r="M24" s="73">
        <v>1490000</v>
      </c>
      <c r="N24" s="74">
        <v>5420000</v>
      </c>
      <c r="O24" s="75"/>
    </row>
    <row r="25" spans="1:15" ht="22.5" customHeight="1">
      <c r="A25" s="60">
        <v>20</v>
      </c>
      <c r="B25" s="55" t="s">
        <v>70</v>
      </c>
      <c r="C25" s="56" t="s">
        <v>71</v>
      </c>
      <c r="D25" s="57">
        <v>36298</v>
      </c>
      <c r="E25" s="56" t="s">
        <v>43</v>
      </c>
      <c r="F25" s="59">
        <v>8.17</v>
      </c>
      <c r="G25" s="54">
        <v>87</v>
      </c>
      <c r="H25" s="55" t="s">
        <v>6</v>
      </c>
      <c r="I25" s="71">
        <v>935000</v>
      </c>
      <c r="J25" s="72">
        <v>4675000</v>
      </c>
      <c r="K25" s="72">
        <v>149000</v>
      </c>
      <c r="L25" s="72">
        <v>745000</v>
      </c>
      <c r="M25" s="73">
        <v>1490000</v>
      </c>
      <c r="N25" s="74">
        <v>5420000</v>
      </c>
      <c r="O25" s="75"/>
    </row>
    <row r="26" spans="1:15" ht="22.5" customHeight="1">
      <c r="A26" s="60">
        <v>21</v>
      </c>
      <c r="B26" s="55" t="s">
        <v>72</v>
      </c>
      <c r="C26" s="56" t="s">
        <v>73</v>
      </c>
      <c r="D26" s="57">
        <v>36481</v>
      </c>
      <c r="E26" s="56" t="s">
        <v>43</v>
      </c>
      <c r="F26" s="59">
        <v>8.16</v>
      </c>
      <c r="G26" s="54">
        <v>80</v>
      </c>
      <c r="H26" s="55" t="s">
        <v>6</v>
      </c>
      <c r="I26" s="71">
        <v>935000</v>
      </c>
      <c r="J26" s="72">
        <v>4675000</v>
      </c>
      <c r="K26" s="72">
        <v>149000</v>
      </c>
      <c r="L26" s="72">
        <v>745000</v>
      </c>
      <c r="M26" s="73">
        <v>1490000</v>
      </c>
      <c r="N26" s="74">
        <v>5420000</v>
      </c>
      <c r="O26" s="75"/>
    </row>
    <row r="27" spans="1:15" ht="22.5" customHeight="1">
      <c r="A27" s="60">
        <v>22</v>
      </c>
      <c r="B27" s="55" t="s">
        <v>74</v>
      </c>
      <c r="C27" s="56" t="s">
        <v>75</v>
      </c>
      <c r="D27" s="57">
        <v>36459</v>
      </c>
      <c r="E27" s="56" t="s">
        <v>32</v>
      </c>
      <c r="F27" s="59">
        <v>8.16</v>
      </c>
      <c r="G27" s="54">
        <v>82</v>
      </c>
      <c r="H27" s="55" t="s">
        <v>6</v>
      </c>
      <c r="I27" s="71">
        <v>935000</v>
      </c>
      <c r="J27" s="72">
        <v>4675000</v>
      </c>
      <c r="K27" s="72">
        <v>149000</v>
      </c>
      <c r="L27" s="72">
        <v>745000</v>
      </c>
      <c r="M27" s="73">
        <v>1490000</v>
      </c>
      <c r="N27" s="74">
        <v>5420000</v>
      </c>
      <c r="O27" s="75"/>
    </row>
    <row r="28" spans="1:15" ht="22.5" customHeight="1">
      <c r="A28" s="60">
        <v>23</v>
      </c>
      <c r="B28" s="55" t="s">
        <v>76</v>
      </c>
      <c r="C28" s="56" t="s">
        <v>77</v>
      </c>
      <c r="D28" s="57">
        <v>36435</v>
      </c>
      <c r="E28" s="56" t="s">
        <v>32</v>
      </c>
      <c r="F28" s="59">
        <v>8.14</v>
      </c>
      <c r="G28" s="54">
        <v>85</v>
      </c>
      <c r="H28" s="55" t="s">
        <v>6</v>
      </c>
      <c r="I28" s="71">
        <v>935000</v>
      </c>
      <c r="J28" s="72">
        <v>4675000</v>
      </c>
      <c r="K28" s="72">
        <v>149000</v>
      </c>
      <c r="L28" s="72">
        <v>745000</v>
      </c>
      <c r="M28" s="73">
        <v>1490000</v>
      </c>
      <c r="N28" s="74">
        <v>5420000</v>
      </c>
      <c r="O28" s="75"/>
    </row>
    <row r="29" spans="1:15" ht="22.5" customHeight="1">
      <c r="A29" s="60">
        <v>31</v>
      </c>
      <c r="B29" s="55" t="s">
        <v>92</v>
      </c>
      <c r="C29" s="56" t="s">
        <v>93</v>
      </c>
      <c r="D29" s="57">
        <v>36266</v>
      </c>
      <c r="E29" s="56" t="s">
        <v>94</v>
      </c>
      <c r="F29" s="59">
        <v>9.55</v>
      </c>
      <c r="G29" s="54">
        <v>88</v>
      </c>
      <c r="H29" s="55" t="s">
        <v>6</v>
      </c>
      <c r="I29" s="71">
        <v>935000</v>
      </c>
      <c r="J29" s="72">
        <v>4675000</v>
      </c>
      <c r="K29" s="72">
        <v>149000</v>
      </c>
      <c r="L29" s="72">
        <v>745000</v>
      </c>
      <c r="M29" s="73">
        <v>1490000</v>
      </c>
      <c r="N29" s="74">
        <v>5420000</v>
      </c>
      <c r="O29" s="75"/>
    </row>
    <row r="30" spans="1:15" ht="22.5" customHeight="1">
      <c r="A30" s="60">
        <v>32</v>
      </c>
      <c r="B30" s="55" t="s">
        <v>95</v>
      </c>
      <c r="C30" s="56" t="s">
        <v>96</v>
      </c>
      <c r="D30" s="57">
        <v>36484</v>
      </c>
      <c r="E30" s="56" t="s">
        <v>94</v>
      </c>
      <c r="F30" s="59">
        <v>9.3</v>
      </c>
      <c r="G30" s="54">
        <v>90</v>
      </c>
      <c r="H30" s="55" t="s">
        <v>5</v>
      </c>
      <c r="I30" s="71">
        <v>935000</v>
      </c>
      <c r="J30" s="72">
        <v>4675000</v>
      </c>
      <c r="K30" s="72">
        <v>149000</v>
      </c>
      <c r="L30" s="72">
        <v>745000</v>
      </c>
      <c r="M30" s="73">
        <v>1490000</v>
      </c>
      <c r="N30" s="74">
        <v>5420000</v>
      </c>
      <c r="O30" s="75"/>
    </row>
    <row r="31" spans="1:15" ht="22.5" customHeight="1">
      <c r="A31" s="60">
        <v>33</v>
      </c>
      <c r="B31" s="55" t="s">
        <v>97</v>
      </c>
      <c r="C31" s="56" t="s">
        <v>98</v>
      </c>
      <c r="D31" s="57">
        <v>36381</v>
      </c>
      <c r="E31" s="56" t="s">
        <v>99</v>
      </c>
      <c r="F31" s="59">
        <v>9.3</v>
      </c>
      <c r="G31" s="54">
        <v>95</v>
      </c>
      <c r="H31" s="55" t="s">
        <v>5</v>
      </c>
      <c r="I31" s="71">
        <v>935000</v>
      </c>
      <c r="J31" s="72">
        <v>4675000</v>
      </c>
      <c r="K31" s="72">
        <v>149000</v>
      </c>
      <c r="L31" s="72">
        <v>745000</v>
      </c>
      <c r="M31" s="73">
        <v>1490000</v>
      </c>
      <c r="N31" s="74">
        <v>5420000</v>
      </c>
      <c r="O31" s="75"/>
    </row>
    <row r="32" spans="1:15" ht="22.5" customHeight="1">
      <c r="A32" s="60">
        <v>34</v>
      </c>
      <c r="B32" s="55" t="s">
        <v>100</v>
      </c>
      <c r="C32" s="56" t="s">
        <v>57</v>
      </c>
      <c r="D32" s="57">
        <v>36450</v>
      </c>
      <c r="E32" s="56" t="s">
        <v>94</v>
      </c>
      <c r="F32" s="59">
        <v>9.27</v>
      </c>
      <c r="G32" s="54">
        <v>81</v>
      </c>
      <c r="H32" s="55" t="s">
        <v>6</v>
      </c>
      <c r="I32" s="71">
        <v>935000</v>
      </c>
      <c r="J32" s="72">
        <v>4675000</v>
      </c>
      <c r="K32" s="72">
        <v>149000</v>
      </c>
      <c r="L32" s="72">
        <v>745000</v>
      </c>
      <c r="M32" s="73">
        <v>1490000</v>
      </c>
      <c r="N32" s="74">
        <v>5420000</v>
      </c>
      <c r="O32" s="75"/>
    </row>
    <row r="33" spans="1:15" ht="22.5" customHeight="1">
      <c r="A33" s="60">
        <v>35</v>
      </c>
      <c r="B33" s="55" t="s">
        <v>101</v>
      </c>
      <c r="C33" s="56" t="s">
        <v>102</v>
      </c>
      <c r="D33" s="57">
        <v>36267</v>
      </c>
      <c r="E33" s="56" t="s">
        <v>94</v>
      </c>
      <c r="F33" s="59">
        <v>9.13</v>
      </c>
      <c r="G33" s="54">
        <v>83</v>
      </c>
      <c r="H33" s="55" t="s">
        <v>6</v>
      </c>
      <c r="I33" s="71">
        <v>935000</v>
      </c>
      <c r="J33" s="72">
        <v>4675000</v>
      </c>
      <c r="K33" s="72">
        <v>149000</v>
      </c>
      <c r="L33" s="72">
        <v>745000</v>
      </c>
      <c r="M33" s="73">
        <v>1490000</v>
      </c>
      <c r="N33" s="74">
        <v>5420000</v>
      </c>
      <c r="O33" s="75"/>
    </row>
    <row r="34" spans="1:15" ht="22.5" customHeight="1">
      <c r="A34" s="60">
        <v>36</v>
      </c>
      <c r="B34" s="55" t="s">
        <v>103</v>
      </c>
      <c r="C34" s="56" t="s">
        <v>104</v>
      </c>
      <c r="D34" s="57">
        <v>36467</v>
      </c>
      <c r="E34" s="56" t="s">
        <v>94</v>
      </c>
      <c r="F34" s="59">
        <v>9.1</v>
      </c>
      <c r="G34" s="54">
        <v>82</v>
      </c>
      <c r="H34" s="55" t="s">
        <v>6</v>
      </c>
      <c r="I34" s="71">
        <v>935000</v>
      </c>
      <c r="J34" s="72">
        <v>4675000</v>
      </c>
      <c r="K34" s="72">
        <v>149000</v>
      </c>
      <c r="L34" s="72">
        <v>745000</v>
      </c>
      <c r="M34" s="73">
        <v>1490000</v>
      </c>
      <c r="N34" s="74">
        <v>5420000</v>
      </c>
      <c r="O34" s="75"/>
    </row>
    <row r="35" spans="1:15" ht="22.5" customHeight="1">
      <c r="A35" s="60">
        <v>37</v>
      </c>
      <c r="B35" s="55" t="s">
        <v>105</v>
      </c>
      <c r="C35" s="56" t="s">
        <v>106</v>
      </c>
      <c r="D35" s="57">
        <v>36383</v>
      </c>
      <c r="E35" s="56" t="s">
        <v>107</v>
      </c>
      <c r="F35" s="59">
        <v>9.06</v>
      </c>
      <c r="G35" s="54">
        <v>92</v>
      </c>
      <c r="H35" s="55" t="s">
        <v>5</v>
      </c>
      <c r="I35" s="71">
        <v>935000</v>
      </c>
      <c r="J35" s="72">
        <v>4675000</v>
      </c>
      <c r="K35" s="72">
        <v>149000</v>
      </c>
      <c r="L35" s="72">
        <v>745000</v>
      </c>
      <c r="M35" s="73">
        <v>1490000</v>
      </c>
      <c r="N35" s="74">
        <v>5420000</v>
      </c>
      <c r="O35" s="75"/>
    </row>
    <row r="36" spans="1:15" ht="22.5" customHeight="1">
      <c r="A36" s="60">
        <v>38</v>
      </c>
      <c r="B36" s="55" t="s">
        <v>108</v>
      </c>
      <c r="C36" s="56" t="s">
        <v>109</v>
      </c>
      <c r="D36" s="57">
        <v>36268</v>
      </c>
      <c r="E36" s="56" t="s">
        <v>94</v>
      </c>
      <c r="F36" s="59">
        <v>8.95</v>
      </c>
      <c r="G36" s="54">
        <v>87</v>
      </c>
      <c r="H36" s="55" t="s">
        <v>6</v>
      </c>
      <c r="I36" s="71">
        <v>935000</v>
      </c>
      <c r="J36" s="72">
        <v>4675000</v>
      </c>
      <c r="K36" s="72">
        <v>149000</v>
      </c>
      <c r="L36" s="72">
        <v>745000</v>
      </c>
      <c r="M36" s="73">
        <v>1490000</v>
      </c>
      <c r="N36" s="74">
        <v>5420000</v>
      </c>
      <c r="O36" s="75"/>
    </row>
    <row r="37" spans="1:15" ht="22.5" customHeight="1">
      <c r="A37" s="60">
        <v>39</v>
      </c>
      <c r="B37" s="55" t="s">
        <v>110</v>
      </c>
      <c r="C37" s="56" t="s">
        <v>111</v>
      </c>
      <c r="D37" s="57">
        <v>36217</v>
      </c>
      <c r="E37" s="56" t="s">
        <v>107</v>
      </c>
      <c r="F37" s="59">
        <v>8.91</v>
      </c>
      <c r="G37" s="54">
        <v>90</v>
      </c>
      <c r="H37" s="55" t="s">
        <v>6</v>
      </c>
      <c r="I37" s="71">
        <v>935000</v>
      </c>
      <c r="J37" s="72">
        <v>4675000</v>
      </c>
      <c r="K37" s="72">
        <v>149000</v>
      </c>
      <c r="L37" s="72">
        <v>745000</v>
      </c>
      <c r="M37" s="73">
        <v>1490000</v>
      </c>
      <c r="N37" s="74">
        <v>5420000</v>
      </c>
      <c r="O37" s="75"/>
    </row>
    <row r="38" spans="1:15" ht="22.5" customHeight="1">
      <c r="A38" s="60">
        <v>40</v>
      </c>
      <c r="B38" s="55" t="s">
        <v>112</v>
      </c>
      <c r="C38" s="56" t="s">
        <v>113</v>
      </c>
      <c r="D38" s="57">
        <v>36300</v>
      </c>
      <c r="E38" s="56" t="s">
        <v>94</v>
      </c>
      <c r="F38" s="59">
        <v>8.86</v>
      </c>
      <c r="G38" s="54">
        <v>90</v>
      </c>
      <c r="H38" s="55" t="s">
        <v>6</v>
      </c>
      <c r="I38" s="71">
        <v>935000</v>
      </c>
      <c r="J38" s="72">
        <v>4675000</v>
      </c>
      <c r="K38" s="72">
        <v>149000</v>
      </c>
      <c r="L38" s="72">
        <v>745000</v>
      </c>
      <c r="M38" s="73">
        <v>1490000</v>
      </c>
      <c r="N38" s="74">
        <v>5420000</v>
      </c>
      <c r="O38" s="75"/>
    </row>
    <row r="39" spans="1:15" ht="22.5" customHeight="1">
      <c r="A39" s="60">
        <v>41</v>
      </c>
      <c r="B39" s="55" t="s">
        <v>114</v>
      </c>
      <c r="C39" s="56" t="s">
        <v>115</v>
      </c>
      <c r="D39" s="57">
        <v>36260</v>
      </c>
      <c r="E39" s="56" t="s">
        <v>107</v>
      </c>
      <c r="F39" s="59">
        <v>8.71</v>
      </c>
      <c r="G39" s="54">
        <v>85</v>
      </c>
      <c r="H39" s="55" t="s">
        <v>6</v>
      </c>
      <c r="I39" s="71">
        <v>935000</v>
      </c>
      <c r="J39" s="72">
        <v>4675000</v>
      </c>
      <c r="K39" s="72">
        <v>149000</v>
      </c>
      <c r="L39" s="72">
        <v>745000</v>
      </c>
      <c r="M39" s="73">
        <v>1490000</v>
      </c>
      <c r="N39" s="74">
        <v>5420000</v>
      </c>
      <c r="O39" s="75"/>
    </row>
    <row r="40" spans="1:15" ht="22.5" customHeight="1">
      <c r="A40" s="60">
        <v>42</v>
      </c>
      <c r="B40" s="55" t="s">
        <v>116</v>
      </c>
      <c r="C40" s="56" t="s">
        <v>117</v>
      </c>
      <c r="D40" s="57">
        <v>35909</v>
      </c>
      <c r="E40" s="56" t="s">
        <v>99</v>
      </c>
      <c r="F40" s="59">
        <v>8.7</v>
      </c>
      <c r="G40" s="54">
        <v>83</v>
      </c>
      <c r="H40" s="55" t="s">
        <v>6</v>
      </c>
      <c r="I40" s="71">
        <v>935000</v>
      </c>
      <c r="J40" s="72">
        <v>4675000</v>
      </c>
      <c r="K40" s="72">
        <v>149000</v>
      </c>
      <c r="L40" s="72">
        <v>745000</v>
      </c>
      <c r="M40" s="73">
        <v>1490000</v>
      </c>
      <c r="N40" s="74">
        <v>5420000</v>
      </c>
      <c r="O40" s="75"/>
    </row>
    <row r="41" spans="1:15" ht="22.5" customHeight="1">
      <c r="A41" s="60">
        <v>43</v>
      </c>
      <c r="B41" s="55" t="s">
        <v>118</v>
      </c>
      <c r="C41" s="56" t="s">
        <v>119</v>
      </c>
      <c r="D41" s="57">
        <v>36465</v>
      </c>
      <c r="E41" s="56" t="s">
        <v>107</v>
      </c>
      <c r="F41" s="59">
        <v>8.6</v>
      </c>
      <c r="G41" s="54">
        <v>85</v>
      </c>
      <c r="H41" s="55" t="s">
        <v>6</v>
      </c>
      <c r="I41" s="71">
        <v>935000</v>
      </c>
      <c r="J41" s="72">
        <v>4675000</v>
      </c>
      <c r="K41" s="72">
        <v>149000</v>
      </c>
      <c r="L41" s="72">
        <v>745000</v>
      </c>
      <c r="M41" s="73">
        <v>1490000</v>
      </c>
      <c r="N41" s="74">
        <v>5420000</v>
      </c>
      <c r="O41" s="75"/>
    </row>
    <row r="42" spans="1:15" ht="22.5" customHeight="1">
      <c r="A42" s="60">
        <v>44</v>
      </c>
      <c r="B42" s="55" t="s">
        <v>120</v>
      </c>
      <c r="C42" s="56" t="s">
        <v>121</v>
      </c>
      <c r="D42" s="57">
        <v>36405</v>
      </c>
      <c r="E42" s="56" t="s">
        <v>107</v>
      </c>
      <c r="F42" s="59">
        <v>8.52</v>
      </c>
      <c r="G42" s="54">
        <v>86</v>
      </c>
      <c r="H42" s="55" t="s">
        <v>6</v>
      </c>
      <c r="I42" s="71">
        <v>935000</v>
      </c>
      <c r="J42" s="72">
        <v>4675000</v>
      </c>
      <c r="K42" s="72">
        <v>149000</v>
      </c>
      <c r="L42" s="72">
        <v>745000</v>
      </c>
      <c r="M42" s="73">
        <v>1490000</v>
      </c>
      <c r="N42" s="74">
        <v>5420000</v>
      </c>
      <c r="O42" s="75"/>
    </row>
    <row r="43" spans="1:15" ht="22.5" customHeight="1">
      <c r="A43" s="60">
        <v>45</v>
      </c>
      <c r="B43" s="55" t="s">
        <v>122</v>
      </c>
      <c r="C43" s="56" t="s">
        <v>123</v>
      </c>
      <c r="D43" s="57">
        <v>36355</v>
      </c>
      <c r="E43" s="56" t="s">
        <v>99</v>
      </c>
      <c r="F43" s="59">
        <v>8.5</v>
      </c>
      <c r="G43" s="54">
        <v>82</v>
      </c>
      <c r="H43" s="55" t="s">
        <v>6</v>
      </c>
      <c r="I43" s="71">
        <v>935000</v>
      </c>
      <c r="J43" s="72">
        <v>4675000</v>
      </c>
      <c r="K43" s="72">
        <v>149000</v>
      </c>
      <c r="L43" s="72">
        <v>745000</v>
      </c>
      <c r="M43" s="73">
        <v>1490000</v>
      </c>
      <c r="N43" s="74">
        <v>5420000</v>
      </c>
      <c r="O43" s="75"/>
    </row>
    <row r="44" spans="1:15" ht="22.5" customHeight="1">
      <c r="A44" s="60">
        <v>46</v>
      </c>
      <c r="B44" s="55" t="s">
        <v>124</v>
      </c>
      <c r="C44" s="56" t="s">
        <v>125</v>
      </c>
      <c r="D44" s="57">
        <v>36462</v>
      </c>
      <c r="E44" s="56" t="s">
        <v>99</v>
      </c>
      <c r="F44" s="59">
        <v>8.37</v>
      </c>
      <c r="G44" s="54">
        <v>92</v>
      </c>
      <c r="H44" s="55" t="s">
        <v>6</v>
      </c>
      <c r="I44" s="71">
        <v>935000</v>
      </c>
      <c r="J44" s="72">
        <v>4675000</v>
      </c>
      <c r="K44" s="72">
        <v>149000</v>
      </c>
      <c r="L44" s="72">
        <v>745000</v>
      </c>
      <c r="M44" s="73">
        <v>1490000</v>
      </c>
      <c r="N44" s="74">
        <v>5420000</v>
      </c>
      <c r="O44" s="75"/>
    </row>
    <row r="45" spans="1:15" ht="22.5" customHeight="1">
      <c r="A45" s="60">
        <v>47</v>
      </c>
      <c r="B45" s="55" t="s">
        <v>126</v>
      </c>
      <c r="C45" s="56" t="s">
        <v>127</v>
      </c>
      <c r="D45" s="57">
        <v>36490</v>
      </c>
      <c r="E45" s="56" t="s">
        <v>94</v>
      </c>
      <c r="F45" s="59">
        <v>8.36</v>
      </c>
      <c r="G45" s="54">
        <v>90</v>
      </c>
      <c r="H45" s="55" t="s">
        <v>6</v>
      </c>
      <c r="I45" s="71">
        <v>935000</v>
      </c>
      <c r="J45" s="72">
        <v>4675000</v>
      </c>
      <c r="K45" s="72">
        <v>149000</v>
      </c>
      <c r="L45" s="72">
        <v>745000</v>
      </c>
      <c r="M45" s="73">
        <v>1490000</v>
      </c>
      <c r="N45" s="74">
        <v>5420000</v>
      </c>
      <c r="O45" s="75"/>
    </row>
    <row r="46" spans="1:15" ht="22.5" customHeight="1">
      <c r="A46" s="60">
        <v>48</v>
      </c>
      <c r="B46" s="55" t="s">
        <v>128</v>
      </c>
      <c r="C46" s="56" t="s">
        <v>129</v>
      </c>
      <c r="D46" s="57">
        <v>36398</v>
      </c>
      <c r="E46" s="56" t="s">
        <v>94</v>
      </c>
      <c r="F46" s="59">
        <v>8.3</v>
      </c>
      <c r="G46" s="54">
        <v>80</v>
      </c>
      <c r="H46" s="55" t="s">
        <v>6</v>
      </c>
      <c r="I46" s="71">
        <v>935000</v>
      </c>
      <c r="J46" s="72">
        <v>4675000</v>
      </c>
      <c r="K46" s="72">
        <v>149000</v>
      </c>
      <c r="L46" s="72">
        <v>745000</v>
      </c>
      <c r="M46" s="73">
        <v>1490000</v>
      </c>
      <c r="N46" s="74">
        <v>5420000</v>
      </c>
      <c r="O46" s="75"/>
    </row>
    <row r="47" spans="1:15" ht="22.5" customHeight="1">
      <c r="A47" s="60">
        <v>49</v>
      </c>
      <c r="B47" s="55" t="s">
        <v>130</v>
      </c>
      <c r="C47" s="56" t="s">
        <v>131</v>
      </c>
      <c r="D47" s="57">
        <v>36416</v>
      </c>
      <c r="E47" s="56" t="s">
        <v>99</v>
      </c>
      <c r="F47" s="59">
        <v>8.25</v>
      </c>
      <c r="G47" s="54">
        <v>82</v>
      </c>
      <c r="H47" s="55" t="s">
        <v>6</v>
      </c>
      <c r="I47" s="71">
        <v>935000</v>
      </c>
      <c r="J47" s="72">
        <v>4675000</v>
      </c>
      <c r="K47" s="72">
        <v>149000</v>
      </c>
      <c r="L47" s="72">
        <v>745000</v>
      </c>
      <c r="M47" s="73">
        <v>1490000</v>
      </c>
      <c r="N47" s="74">
        <v>5420000</v>
      </c>
      <c r="O47" s="75"/>
    </row>
    <row r="48" spans="1:15" ht="22.5" customHeight="1">
      <c r="A48" s="60">
        <v>50</v>
      </c>
      <c r="B48" s="55" t="s">
        <v>132</v>
      </c>
      <c r="C48" s="56" t="s">
        <v>133</v>
      </c>
      <c r="D48" s="57">
        <v>36448</v>
      </c>
      <c r="E48" s="56" t="s">
        <v>99</v>
      </c>
      <c r="F48" s="59">
        <v>8.22</v>
      </c>
      <c r="G48" s="54">
        <v>83</v>
      </c>
      <c r="H48" s="55" t="s">
        <v>6</v>
      </c>
      <c r="I48" s="71">
        <v>935000</v>
      </c>
      <c r="J48" s="72">
        <v>4675000</v>
      </c>
      <c r="K48" s="72">
        <v>149000</v>
      </c>
      <c r="L48" s="72">
        <v>745000</v>
      </c>
      <c r="M48" s="73">
        <v>1490000</v>
      </c>
      <c r="N48" s="74">
        <v>5420000</v>
      </c>
      <c r="O48" s="75"/>
    </row>
    <row r="49" spans="1:15" ht="22.5" customHeight="1">
      <c r="A49" s="60">
        <v>51</v>
      </c>
      <c r="B49" s="55" t="s">
        <v>134</v>
      </c>
      <c r="C49" s="56" t="s">
        <v>135</v>
      </c>
      <c r="D49" s="57">
        <v>36346</v>
      </c>
      <c r="E49" s="56" t="s">
        <v>99</v>
      </c>
      <c r="F49" s="59">
        <v>8.2</v>
      </c>
      <c r="G49" s="54">
        <v>84</v>
      </c>
      <c r="H49" s="55" t="s">
        <v>6</v>
      </c>
      <c r="I49" s="71">
        <v>935000</v>
      </c>
      <c r="J49" s="72">
        <v>4675000</v>
      </c>
      <c r="K49" s="72">
        <v>149000</v>
      </c>
      <c r="L49" s="72">
        <v>745000</v>
      </c>
      <c r="M49" s="73">
        <v>1490000</v>
      </c>
      <c r="N49" s="74">
        <v>5420000</v>
      </c>
      <c r="O49" s="75"/>
    </row>
    <row r="50" spans="1:15" ht="22.5" customHeight="1">
      <c r="A50" s="60">
        <v>52</v>
      </c>
      <c r="B50" s="55" t="s">
        <v>136</v>
      </c>
      <c r="C50" s="56" t="s">
        <v>137</v>
      </c>
      <c r="D50" s="57">
        <v>36393</v>
      </c>
      <c r="E50" s="56" t="s">
        <v>99</v>
      </c>
      <c r="F50" s="59">
        <v>8.14</v>
      </c>
      <c r="G50" s="54">
        <v>81</v>
      </c>
      <c r="H50" s="55" t="s">
        <v>6</v>
      </c>
      <c r="I50" s="71">
        <v>935000</v>
      </c>
      <c r="J50" s="72">
        <v>4675000</v>
      </c>
      <c r="K50" s="72">
        <v>149000</v>
      </c>
      <c r="L50" s="72">
        <v>745000</v>
      </c>
      <c r="M50" s="73">
        <v>1490000</v>
      </c>
      <c r="N50" s="74">
        <v>5420000</v>
      </c>
      <c r="O50" s="75"/>
    </row>
    <row r="51" spans="1:15" ht="22.5" customHeight="1">
      <c r="A51" s="60">
        <v>53</v>
      </c>
      <c r="B51" s="55" t="s">
        <v>138</v>
      </c>
      <c r="C51" s="56" t="s">
        <v>139</v>
      </c>
      <c r="D51" s="57">
        <v>36199</v>
      </c>
      <c r="E51" s="56" t="s">
        <v>99</v>
      </c>
      <c r="F51" s="59">
        <v>8.13</v>
      </c>
      <c r="G51" s="54">
        <v>82</v>
      </c>
      <c r="H51" s="55" t="s">
        <v>6</v>
      </c>
      <c r="I51" s="71">
        <v>935000</v>
      </c>
      <c r="J51" s="72">
        <v>4675000</v>
      </c>
      <c r="K51" s="72">
        <v>149000</v>
      </c>
      <c r="L51" s="72">
        <v>745000</v>
      </c>
      <c r="M51" s="73">
        <v>1490000</v>
      </c>
      <c r="N51" s="74">
        <v>5420000</v>
      </c>
      <c r="O51" s="75"/>
    </row>
    <row r="52" spans="1:15" ht="22.5" customHeight="1">
      <c r="A52" s="60">
        <v>54</v>
      </c>
      <c r="B52" s="55" t="s">
        <v>140</v>
      </c>
      <c r="C52" s="56" t="s">
        <v>141</v>
      </c>
      <c r="D52" s="57">
        <v>36436</v>
      </c>
      <c r="E52" s="56" t="s">
        <v>94</v>
      </c>
      <c r="F52" s="59">
        <v>8.01</v>
      </c>
      <c r="G52" s="54">
        <v>82</v>
      </c>
      <c r="H52" s="55" t="s">
        <v>6</v>
      </c>
      <c r="I52" s="71">
        <v>935000</v>
      </c>
      <c r="J52" s="72">
        <v>4675000</v>
      </c>
      <c r="K52" s="72">
        <v>149000</v>
      </c>
      <c r="L52" s="72">
        <v>745000</v>
      </c>
      <c r="M52" s="73">
        <v>1490000</v>
      </c>
      <c r="N52" s="74">
        <v>5420000</v>
      </c>
      <c r="O52" s="75"/>
    </row>
    <row r="53" spans="1:15" ht="22.5" customHeight="1">
      <c r="A53" s="60">
        <v>55</v>
      </c>
      <c r="B53" s="55" t="s">
        <v>142</v>
      </c>
      <c r="C53" s="56" t="s">
        <v>143</v>
      </c>
      <c r="D53" s="57">
        <v>36252</v>
      </c>
      <c r="E53" s="56" t="s">
        <v>144</v>
      </c>
      <c r="F53" s="59">
        <v>9.17</v>
      </c>
      <c r="G53" s="54">
        <v>92</v>
      </c>
      <c r="H53" s="55" t="s">
        <v>5</v>
      </c>
      <c r="I53" s="77">
        <v>780000</v>
      </c>
      <c r="J53" s="72">
        <v>3900000</v>
      </c>
      <c r="K53" s="72">
        <v>149000</v>
      </c>
      <c r="L53" s="72">
        <v>745000</v>
      </c>
      <c r="M53" s="73">
        <v>1490000</v>
      </c>
      <c r="N53" s="74">
        <v>4645000</v>
      </c>
      <c r="O53" s="75"/>
    </row>
    <row r="54" spans="1:15" ht="22.5" customHeight="1">
      <c r="A54" s="60">
        <v>56</v>
      </c>
      <c r="B54" s="55" t="s">
        <v>145</v>
      </c>
      <c r="C54" s="56" t="s">
        <v>146</v>
      </c>
      <c r="D54" s="57">
        <v>36190</v>
      </c>
      <c r="E54" s="56" t="s">
        <v>144</v>
      </c>
      <c r="F54" s="59">
        <v>9.09</v>
      </c>
      <c r="G54" s="54">
        <v>90</v>
      </c>
      <c r="H54" s="55" t="s">
        <v>5</v>
      </c>
      <c r="I54" s="77">
        <v>780000</v>
      </c>
      <c r="J54" s="72">
        <v>3900000</v>
      </c>
      <c r="K54" s="72">
        <v>149000</v>
      </c>
      <c r="L54" s="72">
        <v>745000</v>
      </c>
      <c r="M54" s="73">
        <v>1490000</v>
      </c>
      <c r="N54" s="74">
        <v>4645000</v>
      </c>
      <c r="O54" s="75"/>
    </row>
    <row r="55" spans="1:15" ht="22.5" customHeight="1">
      <c r="A55" s="60">
        <v>57</v>
      </c>
      <c r="B55" s="55" t="s">
        <v>147</v>
      </c>
      <c r="C55" s="56" t="s">
        <v>148</v>
      </c>
      <c r="D55" s="57">
        <v>36168.3591666667</v>
      </c>
      <c r="E55" s="56" t="s">
        <v>144</v>
      </c>
      <c r="F55" s="59">
        <v>8.92</v>
      </c>
      <c r="G55" s="54">
        <v>84</v>
      </c>
      <c r="H55" s="55" t="s">
        <v>6</v>
      </c>
      <c r="I55" s="77">
        <v>780000</v>
      </c>
      <c r="J55" s="72">
        <v>3900000</v>
      </c>
      <c r="K55" s="72">
        <v>149000</v>
      </c>
      <c r="L55" s="72">
        <v>745000</v>
      </c>
      <c r="M55" s="73">
        <v>1490000</v>
      </c>
      <c r="N55" s="74">
        <v>4645000</v>
      </c>
      <c r="O55" s="75"/>
    </row>
    <row r="56" spans="1:15" ht="22.5" customHeight="1">
      <c r="A56" s="60">
        <v>58</v>
      </c>
      <c r="B56" s="55" t="s">
        <v>149</v>
      </c>
      <c r="C56" s="56" t="s">
        <v>150</v>
      </c>
      <c r="D56" s="57">
        <v>36390</v>
      </c>
      <c r="E56" s="56" t="s">
        <v>144</v>
      </c>
      <c r="F56" s="59">
        <v>8.87</v>
      </c>
      <c r="G56" s="54">
        <v>85</v>
      </c>
      <c r="H56" s="55" t="s">
        <v>6</v>
      </c>
      <c r="I56" s="77">
        <v>780000</v>
      </c>
      <c r="J56" s="72">
        <v>3900000</v>
      </c>
      <c r="K56" s="72">
        <v>149000</v>
      </c>
      <c r="L56" s="72">
        <v>745000</v>
      </c>
      <c r="M56" s="73">
        <v>1490000</v>
      </c>
      <c r="N56" s="74">
        <v>4645000</v>
      </c>
      <c r="O56" s="75"/>
    </row>
    <row r="57" spans="1:15" ht="22.5" customHeight="1">
      <c r="A57" s="60">
        <v>59</v>
      </c>
      <c r="B57" s="55" t="s">
        <v>151</v>
      </c>
      <c r="C57" s="56" t="s">
        <v>152</v>
      </c>
      <c r="D57" s="57">
        <v>36224</v>
      </c>
      <c r="E57" s="56" t="s">
        <v>144</v>
      </c>
      <c r="F57" s="59">
        <v>8.68</v>
      </c>
      <c r="G57" s="54">
        <v>84</v>
      </c>
      <c r="H57" s="55" t="s">
        <v>6</v>
      </c>
      <c r="I57" s="77">
        <v>780000</v>
      </c>
      <c r="J57" s="72">
        <v>3900000</v>
      </c>
      <c r="K57" s="72">
        <v>149000</v>
      </c>
      <c r="L57" s="72">
        <v>745000</v>
      </c>
      <c r="M57" s="73">
        <v>1490000</v>
      </c>
      <c r="N57" s="74">
        <v>4645000</v>
      </c>
      <c r="O57" s="75"/>
    </row>
    <row r="58" spans="1:15" ht="22.5" customHeight="1">
      <c r="A58" s="60">
        <v>60</v>
      </c>
      <c r="B58" s="55" t="s">
        <v>153</v>
      </c>
      <c r="C58" s="56" t="s">
        <v>154</v>
      </c>
      <c r="D58" s="57">
        <v>36509</v>
      </c>
      <c r="E58" s="56" t="s">
        <v>144</v>
      </c>
      <c r="F58" s="59">
        <v>8.64</v>
      </c>
      <c r="G58" s="54">
        <v>82</v>
      </c>
      <c r="H58" s="55" t="s">
        <v>6</v>
      </c>
      <c r="I58" s="77">
        <v>780000</v>
      </c>
      <c r="J58" s="72">
        <v>3900000</v>
      </c>
      <c r="K58" s="72">
        <v>149000</v>
      </c>
      <c r="L58" s="72">
        <v>745000</v>
      </c>
      <c r="M58" s="73">
        <v>1490000</v>
      </c>
      <c r="N58" s="74">
        <v>4645000</v>
      </c>
      <c r="O58" s="75"/>
    </row>
    <row r="59" spans="1:15" ht="22.5" customHeight="1">
      <c r="A59" s="60">
        <v>74</v>
      </c>
      <c r="B59" s="55" t="s">
        <v>182</v>
      </c>
      <c r="C59" s="56" t="s">
        <v>183</v>
      </c>
      <c r="D59" s="57">
        <v>36219</v>
      </c>
      <c r="E59" s="56" t="s">
        <v>181</v>
      </c>
      <c r="F59" s="59">
        <v>9.5</v>
      </c>
      <c r="G59" s="54">
        <v>92</v>
      </c>
      <c r="H59" s="55" t="s">
        <v>5</v>
      </c>
      <c r="I59" s="77">
        <v>780000</v>
      </c>
      <c r="J59" s="72">
        <v>3900000</v>
      </c>
      <c r="K59" s="72">
        <v>149000</v>
      </c>
      <c r="L59" s="72">
        <v>745000</v>
      </c>
      <c r="M59" s="73">
        <v>1490000</v>
      </c>
      <c r="N59" s="74">
        <v>4645000</v>
      </c>
      <c r="O59" s="75"/>
    </row>
    <row r="60" spans="1:15" ht="26.25" customHeight="1">
      <c r="A60" s="45" t="s">
        <v>195</v>
      </c>
      <c r="B60" s="87"/>
      <c r="C60" s="88"/>
      <c r="D60" s="89"/>
      <c r="E60" s="90"/>
      <c r="F60" s="90"/>
      <c r="G60" s="90"/>
      <c r="H60" s="90"/>
      <c r="I60" s="91"/>
      <c r="J60" s="78">
        <v>247025000</v>
      </c>
      <c r="K60" s="82"/>
      <c r="L60" s="78">
        <v>40230000</v>
      </c>
      <c r="M60" s="83"/>
      <c r="N60" s="84">
        <v>287255000</v>
      </c>
      <c r="O60" s="52"/>
    </row>
    <row r="61" spans="1:15" ht="15.75">
      <c r="A61" s="70"/>
      <c r="B61" s="70"/>
      <c r="C61" s="76"/>
      <c r="D61" s="70"/>
      <c r="E61" s="80"/>
      <c r="F61" s="81"/>
      <c r="G61" s="70"/>
      <c r="H61" s="70"/>
      <c r="I61" s="70"/>
      <c r="J61" s="79"/>
      <c r="K61" s="79"/>
      <c r="L61" s="79"/>
      <c r="M61" s="79"/>
      <c r="N61" s="85"/>
      <c r="O61" s="76"/>
    </row>
    <row r="62" spans="1:15" ht="15.75">
      <c r="A62" s="41" t="s">
        <v>196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4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</row>
  </sheetData>
  <sheetProtection/>
  <mergeCells count="20">
    <mergeCell ref="E4:E5"/>
    <mergeCell ref="F4:F5"/>
    <mergeCell ref="G4:G5"/>
    <mergeCell ref="H4:H5"/>
    <mergeCell ref="N4:N5"/>
    <mergeCell ref="O4:O5"/>
    <mergeCell ref="A1:O1"/>
    <mergeCell ref="A2:O2"/>
    <mergeCell ref="A62:O62"/>
    <mergeCell ref="A60:C60"/>
    <mergeCell ref="D60:I60"/>
    <mergeCell ref="I4:I5"/>
    <mergeCell ref="J4:J5"/>
    <mergeCell ref="K4:K5"/>
    <mergeCell ref="L4:L5"/>
    <mergeCell ref="M4:M5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2021-07-26T08:39:03Z</dcterms:created>
  <dcterms:modified xsi:type="dcterms:W3CDTF">2021-07-26T08:52:17Z</dcterms:modified>
  <cp:category/>
  <cp:version/>
  <cp:contentType/>
  <cp:contentStatus/>
</cp:coreProperties>
</file>